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0" windowWidth="13365" windowHeight="12015" activeTab="1"/>
  </bookViews>
  <sheets>
    <sheet name="수시" sheetId="2" r:id="rId1"/>
    <sheet name="정시" sheetId="3" r:id="rId2"/>
  </sheets>
  <calcPr calcId="145621"/>
</workbook>
</file>

<file path=xl/calcChain.xml><?xml version="1.0" encoding="utf-8"?>
<calcChain xmlns="http://schemas.openxmlformats.org/spreadsheetml/2006/main">
  <c r="J16" i="2" l="1"/>
  <c r="J17" i="2"/>
  <c r="C37" i="3"/>
  <c r="E37" i="3"/>
  <c r="F37" i="3"/>
  <c r="H37" i="3"/>
  <c r="I37" i="3"/>
  <c r="B37" i="3"/>
  <c r="J31" i="3"/>
  <c r="D31" i="3"/>
  <c r="J30" i="3"/>
  <c r="J31" i="2" l="1"/>
  <c r="D31" i="2"/>
  <c r="P30" i="2"/>
  <c r="J30" i="2"/>
  <c r="G30" i="2"/>
  <c r="D30" i="2"/>
  <c r="C37" i="2" l="1"/>
  <c r="E37" i="2"/>
  <c r="F37" i="2"/>
  <c r="H37" i="2"/>
  <c r="I37" i="2"/>
  <c r="K37" i="2"/>
  <c r="L37" i="2"/>
  <c r="N37" i="2"/>
  <c r="O37" i="2"/>
  <c r="Q37" i="2"/>
  <c r="R37" i="2"/>
  <c r="T37" i="2"/>
  <c r="U37" i="2"/>
  <c r="W37" i="2"/>
  <c r="X37" i="2"/>
  <c r="Z37" i="2"/>
  <c r="AA37" i="2"/>
  <c r="AC37" i="2"/>
  <c r="AD37" i="2"/>
  <c r="B37" i="2"/>
  <c r="AE29" i="2" l="1"/>
  <c r="AB29" i="2"/>
  <c r="AE26" i="2"/>
  <c r="AB26" i="2"/>
  <c r="AE25" i="2"/>
  <c r="AB25" i="2"/>
  <c r="AE24" i="2"/>
  <c r="AB24" i="2"/>
  <c r="AE23" i="2"/>
  <c r="AB23" i="2"/>
  <c r="AE22" i="2"/>
  <c r="AB22" i="2"/>
  <c r="AE21" i="2"/>
  <c r="AE20" i="2"/>
  <c r="AB20" i="2"/>
  <c r="AB19" i="2"/>
  <c r="AB18" i="2"/>
  <c r="AB17" i="2"/>
  <c r="AB16" i="2"/>
  <c r="AB15" i="2"/>
  <c r="AE14" i="2"/>
  <c r="AB14" i="2"/>
  <c r="AE13" i="2"/>
  <c r="AB13" i="2"/>
  <c r="AE12" i="2"/>
  <c r="AB12" i="2"/>
  <c r="AE11" i="2"/>
  <c r="AB11" i="2"/>
  <c r="AE10" i="2"/>
  <c r="AB10" i="2"/>
  <c r="AE8" i="2"/>
  <c r="AB8" i="2"/>
  <c r="AB7" i="2"/>
  <c r="AE6" i="2"/>
  <c r="AB6" i="2"/>
  <c r="AB5" i="2"/>
  <c r="AE4" i="2"/>
  <c r="AB4" i="2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2" i="3"/>
  <c r="J33" i="3"/>
  <c r="J34" i="3"/>
  <c r="J4" i="3"/>
  <c r="G3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2" i="3"/>
  <c r="G4" i="3"/>
  <c r="G37" i="3" s="1"/>
  <c r="D32" i="3"/>
  <c r="D33" i="3"/>
  <c r="D34" i="3"/>
  <c r="D35" i="3"/>
  <c r="D36" i="3"/>
  <c r="D2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J37" i="3" l="1"/>
  <c r="D37" i="3"/>
  <c r="AE37" i="2"/>
  <c r="AB37" i="2"/>
  <c r="V35" i="2"/>
  <c r="V36" i="2"/>
  <c r="V34" i="2"/>
  <c r="V28" i="2"/>
  <c r="V26" i="2"/>
  <c r="V23" i="2"/>
  <c r="Y5" i="2"/>
  <c r="Y6" i="2"/>
  <c r="Y7" i="2"/>
  <c r="Y8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8" i="2"/>
  <c r="Y32" i="2"/>
  <c r="Y33" i="2"/>
  <c r="S5" i="2"/>
  <c r="S8" i="2"/>
  <c r="S10" i="2"/>
  <c r="S11" i="2"/>
  <c r="S12" i="2"/>
  <c r="S23" i="2"/>
  <c r="S24" i="2"/>
  <c r="S26" i="2"/>
  <c r="S28" i="2"/>
  <c r="P6" i="2"/>
  <c r="P7" i="2"/>
  <c r="P8" i="2"/>
  <c r="P10" i="2"/>
  <c r="P11" i="2"/>
  <c r="P12" i="2"/>
  <c r="P13" i="2"/>
  <c r="P23" i="2"/>
  <c r="P24" i="2"/>
  <c r="P25" i="2"/>
  <c r="P26" i="2"/>
  <c r="P28" i="2"/>
  <c r="P32" i="2"/>
  <c r="P33" i="2"/>
  <c r="P34" i="2"/>
  <c r="P35" i="2"/>
  <c r="P36" i="2"/>
  <c r="M8" i="2"/>
  <c r="M10" i="2"/>
  <c r="M11" i="2"/>
  <c r="M12" i="2"/>
  <c r="M13" i="2"/>
  <c r="M23" i="2"/>
  <c r="M24" i="2"/>
  <c r="M25" i="2"/>
  <c r="M26" i="2"/>
  <c r="J5" i="2"/>
  <c r="J6" i="2"/>
  <c r="J7" i="2"/>
  <c r="J8" i="2"/>
  <c r="J10" i="2"/>
  <c r="J11" i="2"/>
  <c r="J12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8" i="2"/>
  <c r="J29" i="2"/>
  <c r="J32" i="2"/>
  <c r="J33" i="2"/>
  <c r="J34" i="2"/>
  <c r="J35" i="2"/>
  <c r="J36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32" i="2"/>
  <c r="G33" i="2"/>
  <c r="G34" i="2"/>
  <c r="V10" i="2"/>
  <c r="Y4" i="2"/>
  <c r="S4" i="2"/>
  <c r="P4" i="2"/>
  <c r="M4" i="2"/>
  <c r="J4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2" i="2"/>
  <c r="D33" i="2"/>
  <c r="D34" i="2"/>
  <c r="D35" i="2"/>
  <c r="D36" i="2"/>
  <c r="D4" i="2"/>
  <c r="V37" i="2" l="1"/>
  <c r="G37" i="2"/>
  <c r="D37" i="2"/>
  <c r="Y37" i="2"/>
  <c r="S37" i="2"/>
  <c r="P37" i="2"/>
  <c r="M37" i="2"/>
  <c r="J37" i="2"/>
</calcChain>
</file>

<file path=xl/sharedStrings.xml><?xml version="1.0" encoding="utf-8"?>
<sst xmlns="http://schemas.openxmlformats.org/spreadsheetml/2006/main" count="541" uniqueCount="96">
  <si>
    <t>교사추천자</t>
    <phoneticPr fontId="18" type="noConversion"/>
  </si>
  <si>
    <t>사회배려대상자</t>
    <phoneticPr fontId="18" type="noConversion"/>
  </si>
  <si>
    <t>자기추천자</t>
    <phoneticPr fontId="18" type="noConversion"/>
  </si>
  <si>
    <t>교회담임목사추천자</t>
    <phoneticPr fontId="18" type="noConversion"/>
  </si>
  <si>
    <t>IS과</t>
    <phoneticPr fontId="18" type="noConversion"/>
  </si>
  <si>
    <t>-</t>
    <phoneticPr fontId="18" type="noConversion"/>
  </si>
  <si>
    <t>인문계고교</t>
    <phoneticPr fontId="18" type="noConversion"/>
  </si>
  <si>
    <t>모집</t>
    <phoneticPr fontId="18" type="noConversion"/>
  </si>
  <si>
    <t>입학사정관제</t>
    <phoneticPr fontId="18" type="noConversion"/>
  </si>
  <si>
    <t>농어촌</t>
    <phoneticPr fontId="18" type="noConversion"/>
  </si>
  <si>
    <t>수시2차</t>
    <phoneticPr fontId="18" type="noConversion"/>
  </si>
  <si>
    <t>경영</t>
    <phoneticPr fontId="18" type="noConversion"/>
  </si>
  <si>
    <t>영어</t>
    <phoneticPr fontId="18" type="noConversion"/>
  </si>
  <si>
    <t>일본어</t>
    <phoneticPr fontId="18" type="noConversion"/>
  </si>
  <si>
    <t>중국어</t>
    <phoneticPr fontId="18" type="noConversion"/>
  </si>
  <si>
    <t>국제</t>
    <phoneticPr fontId="18" type="noConversion"/>
  </si>
  <si>
    <t>영상</t>
    <phoneticPr fontId="18" type="noConversion"/>
  </si>
  <si>
    <t>사회복지</t>
    <phoneticPr fontId="18" type="noConversion"/>
  </si>
  <si>
    <t>관광</t>
    <phoneticPr fontId="18" type="noConversion"/>
  </si>
  <si>
    <t>경찰행정</t>
    <phoneticPr fontId="18" type="noConversion"/>
  </si>
  <si>
    <t>보건행정</t>
    <phoneticPr fontId="18" type="noConversion"/>
  </si>
  <si>
    <t>임상병리</t>
    <phoneticPr fontId="18" type="noConversion"/>
  </si>
  <si>
    <t>간호</t>
    <phoneticPr fontId="18" type="noConversion"/>
  </si>
  <si>
    <t>치위생</t>
    <phoneticPr fontId="18" type="noConversion"/>
  </si>
  <si>
    <t>방사선</t>
    <phoneticPr fontId="18" type="noConversion"/>
  </si>
  <si>
    <t>전자</t>
    <phoneticPr fontId="18" type="noConversion"/>
  </si>
  <si>
    <t>메카</t>
    <phoneticPr fontId="18" type="noConversion"/>
  </si>
  <si>
    <t>컴퓨터</t>
    <phoneticPr fontId="18" type="noConversion"/>
  </si>
  <si>
    <t>에너지/생명</t>
    <phoneticPr fontId="18" type="noConversion"/>
  </si>
  <si>
    <t>디콘(내신)</t>
    <phoneticPr fontId="18" type="noConversion"/>
  </si>
  <si>
    <t>디콘(실기)</t>
    <phoneticPr fontId="18" type="noConversion"/>
  </si>
  <si>
    <t>디자인(내신)</t>
    <phoneticPr fontId="18" type="noConversion"/>
  </si>
  <si>
    <t>디자인(실기)</t>
    <phoneticPr fontId="18" type="noConversion"/>
  </si>
  <si>
    <t>레포츠</t>
    <phoneticPr fontId="18" type="noConversion"/>
  </si>
  <si>
    <t>경호</t>
    <phoneticPr fontId="18" type="noConversion"/>
  </si>
  <si>
    <t>영화</t>
    <phoneticPr fontId="18" type="noConversion"/>
  </si>
  <si>
    <t>뮤지컬</t>
    <phoneticPr fontId="18" type="noConversion"/>
  </si>
  <si>
    <t>연기</t>
    <phoneticPr fontId="18" type="noConversion"/>
  </si>
  <si>
    <t>합  계</t>
    <phoneticPr fontId="18" type="noConversion"/>
  </si>
  <si>
    <t>후보</t>
    <phoneticPr fontId="18" type="noConversion"/>
  </si>
  <si>
    <t>합계</t>
    <phoneticPr fontId="18" type="noConversion"/>
  </si>
  <si>
    <t>모집단위</t>
    <phoneticPr fontId="27" type="noConversion"/>
  </si>
  <si>
    <t>정시 가군</t>
    <phoneticPr fontId="27" type="noConversion"/>
  </si>
  <si>
    <t>정시 나군</t>
    <phoneticPr fontId="27" type="noConversion"/>
  </si>
  <si>
    <t>정시 다군</t>
    <phoneticPr fontId="27" type="noConversion"/>
  </si>
  <si>
    <t>모집</t>
    <phoneticPr fontId="27" type="noConversion"/>
  </si>
  <si>
    <t>후보</t>
    <phoneticPr fontId="27" type="noConversion"/>
  </si>
  <si>
    <t>경영학부</t>
  </si>
  <si>
    <t>영어학과</t>
  </si>
  <si>
    <t>일본어학과</t>
  </si>
  <si>
    <t>중국어학과</t>
  </si>
  <si>
    <t>국제학부</t>
  </si>
  <si>
    <t>International Studies과</t>
  </si>
  <si>
    <t>영상매스컴학부</t>
  </si>
  <si>
    <t>사회복지학부</t>
  </si>
  <si>
    <t>관광학부</t>
  </si>
  <si>
    <t>경찰행정학과</t>
    <phoneticPr fontId="27" type="noConversion"/>
  </si>
  <si>
    <t>보건행정학과</t>
  </si>
  <si>
    <t>임상병리학과</t>
  </si>
  <si>
    <t>간호학과</t>
    <phoneticPr fontId="27" type="noConversion"/>
  </si>
  <si>
    <t>치위생학과</t>
    <phoneticPr fontId="27" type="noConversion"/>
  </si>
  <si>
    <t>방사선학과</t>
    <phoneticPr fontId="27" type="noConversion"/>
  </si>
  <si>
    <t>작업치료학과</t>
    <phoneticPr fontId="27" type="noConversion"/>
  </si>
  <si>
    <t>전자공학과</t>
  </si>
  <si>
    <t>산업경영공학과</t>
    <phoneticPr fontId="18" type="noConversion"/>
  </si>
  <si>
    <t>메카트로닉스공학과</t>
  </si>
  <si>
    <t>컴퓨터정보공학부</t>
  </si>
  <si>
    <t>건축토목공학부</t>
  </si>
  <si>
    <t>에너지/생명공학부</t>
  </si>
  <si>
    <t>디자인학부(내신)</t>
    <phoneticPr fontId="18" type="noConversion"/>
  </si>
  <si>
    <t>디자인학부(실기)</t>
    <phoneticPr fontId="18" type="noConversion"/>
  </si>
  <si>
    <t>레포츠과학부</t>
  </si>
  <si>
    <t>경호전공</t>
  </si>
  <si>
    <t>영화과</t>
  </si>
  <si>
    <t>뮤지컬과</t>
  </si>
  <si>
    <t>연기과</t>
  </si>
  <si>
    <t>합   계</t>
    <phoneticPr fontId="27" type="noConversion"/>
  </si>
  <si>
    <t>디지털콘텐츠학부(내신)</t>
    <phoneticPr fontId="18" type="noConversion"/>
  </si>
  <si>
    <t>디지털콘텐츠학부(실기)</t>
    <phoneticPr fontId="18" type="noConversion"/>
  </si>
  <si>
    <t>작업</t>
    <phoneticPr fontId="18" type="noConversion"/>
  </si>
  <si>
    <t>산업</t>
    <phoneticPr fontId="18" type="noConversion"/>
  </si>
  <si>
    <t>건축</t>
    <phoneticPr fontId="18" type="noConversion"/>
  </si>
  <si>
    <t>-</t>
    <phoneticPr fontId="18" type="noConversion"/>
  </si>
  <si>
    <t>모집단위</t>
    <phoneticPr fontId="18" type="noConversion"/>
  </si>
  <si>
    <t>패션디자인(내신)</t>
    <phoneticPr fontId="18" type="noConversion"/>
  </si>
  <si>
    <t>패션디자인(실기)</t>
    <phoneticPr fontId="18" type="noConversion"/>
  </si>
  <si>
    <t>-</t>
  </si>
  <si>
    <t>-</t>
    <phoneticPr fontId="18" type="noConversion"/>
  </si>
  <si>
    <t>-</t>
    <phoneticPr fontId="18" type="noConversion"/>
  </si>
  <si>
    <t>특성화고교</t>
    <phoneticPr fontId="18" type="noConversion"/>
  </si>
  <si>
    <t>2014학년도 수시모집 전형 및 모집단위별 후보순위 현황</t>
    <phoneticPr fontId="18" type="noConversion"/>
  </si>
  <si>
    <t>특성화동일계</t>
    <phoneticPr fontId="18" type="noConversion"/>
  </si>
  <si>
    <t>패션디자인학과(내신)</t>
    <phoneticPr fontId="18" type="noConversion"/>
  </si>
  <si>
    <t>패션디자인학과(실기)</t>
    <phoneticPr fontId="18" type="noConversion"/>
  </si>
  <si>
    <t>-</t>
    <phoneticPr fontId="27" type="noConversion"/>
  </si>
  <si>
    <t>2014학년도 정시모집 후보순위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</si>
</sst>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20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0" fillId="33" borderId="15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4" xfId="0" applyFont="1" applyFill="1" applyBorder="1" applyAlignment="1">
      <alignment horizontal="center" vertical="center" shrinkToFit="1"/>
    </xf>
    <xf numFmtId="0" fontId="20" fillId="36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0" fillId="33" borderId="16" xfId="0" applyNumberFormat="1" applyFont="1" applyFill="1" applyBorder="1" applyAlignment="1">
      <alignment horizontal="center" vertical="center" shrinkToFit="1"/>
    </xf>
    <xf numFmtId="176" fontId="20" fillId="33" borderId="17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0" fillId="33" borderId="18" xfId="0" applyFont="1" applyFill="1" applyBorder="1" applyAlignment="1">
      <alignment horizontal="center" vertical="center" wrapText="1" shrinkToFit="1"/>
    </xf>
    <xf numFmtId="0" fontId="20" fillId="33" borderId="12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zoomScale="85" zoomScaleNormal="85" workbookViewId="0">
      <selection activeCell="AH42" sqref="AH42"/>
    </sheetView>
  </sheetViews>
  <sheetFormatPr defaultColWidth="9" defaultRowHeight="13.5" x14ac:dyDescent="0.3"/>
  <cols>
    <col min="1" max="1" width="14.5" style="2" customWidth="1"/>
    <col min="2" max="2" width="5.75" style="1" customWidth="1"/>
    <col min="3" max="3" width="5.75" style="14" customWidth="1"/>
    <col min="4" max="5" width="5.75" style="1" customWidth="1"/>
    <col min="6" max="6" width="5.75" style="14" customWidth="1"/>
    <col min="7" max="8" width="5.75" style="1" customWidth="1"/>
    <col min="9" max="9" width="5.75" style="14" customWidth="1"/>
    <col min="10" max="11" width="5.75" style="1" customWidth="1"/>
    <col min="12" max="12" width="5.75" style="14" customWidth="1"/>
    <col min="13" max="14" width="5.75" style="1" customWidth="1"/>
    <col min="15" max="15" width="5.75" style="14" customWidth="1"/>
    <col min="16" max="17" width="5.75" style="1" customWidth="1"/>
    <col min="18" max="18" width="5.75" style="14" customWidth="1"/>
    <col min="19" max="20" width="5.75" style="1" customWidth="1"/>
    <col min="21" max="21" width="5.75" style="14" customWidth="1"/>
    <col min="22" max="23" width="5.75" style="1" customWidth="1"/>
    <col min="24" max="24" width="5.75" style="14" customWidth="1"/>
    <col min="25" max="26" width="5.75" style="1" customWidth="1"/>
    <col min="27" max="27" width="5.75" style="14" customWidth="1"/>
    <col min="28" max="29" width="5.75" style="1" customWidth="1"/>
    <col min="30" max="30" width="5.75" style="14" customWidth="1"/>
    <col min="31" max="31" width="5.75" style="1" customWidth="1"/>
    <col min="32" max="16384" width="9" style="1"/>
  </cols>
  <sheetData>
    <row r="1" spans="1:31" ht="39.75" customHeight="1" thickBot="1" x14ac:dyDescent="0.35">
      <c r="A1" s="26" t="s">
        <v>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8"/>
      <c r="AB1" s="28"/>
      <c r="AC1" s="28"/>
      <c r="AD1" s="28"/>
      <c r="AE1" s="28"/>
    </row>
    <row r="2" spans="1:31" ht="20.100000000000001" customHeight="1" x14ac:dyDescent="0.3">
      <c r="A2" s="29" t="s">
        <v>83</v>
      </c>
      <c r="B2" s="24" t="s">
        <v>6</v>
      </c>
      <c r="C2" s="24"/>
      <c r="D2" s="24"/>
      <c r="E2" s="24" t="s">
        <v>0</v>
      </c>
      <c r="F2" s="31"/>
      <c r="G2" s="31"/>
      <c r="H2" s="24" t="s">
        <v>89</v>
      </c>
      <c r="I2" s="24"/>
      <c r="J2" s="24"/>
      <c r="K2" s="24" t="s">
        <v>1</v>
      </c>
      <c r="L2" s="24"/>
      <c r="M2" s="24"/>
      <c r="N2" s="24" t="s">
        <v>2</v>
      </c>
      <c r="O2" s="24"/>
      <c r="P2" s="24"/>
      <c r="Q2" s="24" t="s">
        <v>3</v>
      </c>
      <c r="R2" s="24"/>
      <c r="S2" s="24"/>
      <c r="T2" s="24" t="s">
        <v>8</v>
      </c>
      <c r="U2" s="24"/>
      <c r="V2" s="24"/>
      <c r="W2" s="24" t="s">
        <v>10</v>
      </c>
      <c r="X2" s="24"/>
      <c r="Y2" s="24"/>
      <c r="Z2" s="24" t="s">
        <v>9</v>
      </c>
      <c r="AA2" s="24"/>
      <c r="AB2" s="24"/>
      <c r="AC2" s="24" t="s">
        <v>91</v>
      </c>
      <c r="AD2" s="24"/>
      <c r="AE2" s="25"/>
    </row>
    <row r="3" spans="1:31" s="2" customFormat="1" ht="20.100000000000001" customHeight="1" x14ac:dyDescent="0.3">
      <c r="A3" s="30"/>
      <c r="B3" s="15" t="s">
        <v>7</v>
      </c>
      <c r="C3" s="15" t="s">
        <v>39</v>
      </c>
      <c r="D3" s="15" t="s">
        <v>40</v>
      </c>
      <c r="E3" s="15" t="s">
        <v>7</v>
      </c>
      <c r="F3" s="15" t="s">
        <v>39</v>
      </c>
      <c r="G3" s="15" t="s">
        <v>40</v>
      </c>
      <c r="H3" s="15" t="s">
        <v>7</v>
      </c>
      <c r="I3" s="15" t="s">
        <v>39</v>
      </c>
      <c r="J3" s="15" t="s">
        <v>40</v>
      </c>
      <c r="K3" s="15" t="s">
        <v>7</v>
      </c>
      <c r="L3" s="15" t="s">
        <v>39</v>
      </c>
      <c r="M3" s="15" t="s">
        <v>40</v>
      </c>
      <c r="N3" s="15" t="s">
        <v>7</v>
      </c>
      <c r="O3" s="15" t="s">
        <v>39</v>
      </c>
      <c r="P3" s="15" t="s">
        <v>40</v>
      </c>
      <c r="Q3" s="15" t="s">
        <v>7</v>
      </c>
      <c r="R3" s="15" t="s">
        <v>39</v>
      </c>
      <c r="S3" s="15" t="s">
        <v>40</v>
      </c>
      <c r="T3" s="15" t="s">
        <v>7</v>
      </c>
      <c r="U3" s="15" t="s">
        <v>39</v>
      </c>
      <c r="V3" s="15" t="s">
        <v>40</v>
      </c>
      <c r="W3" s="15" t="s">
        <v>7</v>
      </c>
      <c r="X3" s="15" t="s">
        <v>39</v>
      </c>
      <c r="Y3" s="15" t="s">
        <v>40</v>
      </c>
      <c r="Z3" s="15" t="s">
        <v>7</v>
      </c>
      <c r="AA3" s="15" t="s">
        <v>39</v>
      </c>
      <c r="AB3" s="15" t="s">
        <v>40</v>
      </c>
      <c r="AC3" s="15" t="s">
        <v>7</v>
      </c>
      <c r="AD3" s="15" t="s">
        <v>39</v>
      </c>
      <c r="AE3" s="16" t="s">
        <v>40</v>
      </c>
    </row>
    <row r="4" spans="1:31" ht="21" customHeight="1" x14ac:dyDescent="0.3">
      <c r="A4" s="13" t="s">
        <v>11</v>
      </c>
      <c r="B4" s="4">
        <v>97</v>
      </c>
      <c r="C4" s="17">
        <v>183</v>
      </c>
      <c r="D4" s="21">
        <f t="shared" ref="D4:D36" si="0">SUM(B4:C4)</f>
        <v>280</v>
      </c>
      <c r="E4" s="4">
        <v>33</v>
      </c>
      <c r="F4" s="17">
        <v>31</v>
      </c>
      <c r="G4" s="21">
        <f>SUM(E4:F4)</f>
        <v>64</v>
      </c>
      <c r="H4" s="4">
        <v>8</v>
      </c>
      <c r="I4" s="17">
        <v>8</v>
      </c>
      <c r="J4" s="21">
        <f>SUM(H4:I4)</f>
        <v>16</v>
      </c>
      <c r="K4" s="4">
        <v>3</v>
      </c>
      <c r="L4" s="17">
        <v>2</v>
      </c>
      <c r="M4" s="21">
        <f>SUM(K4:L4)</f>
        <v>5</v>
      </c>
      <c r="N4" s="4">
        <v>4</v>
      </c>
      <c r="O4" s="17">
        <v>5</v>
      </c>
      <c r="P4" s="21">
        <f>SUM(N4:O4)</f>
        <v>9</v>
      </c>
      <c r="Q4" s="4">
        <v>2</v>
      </c>
      <c r="R4" s="17">
        <v>3</v>
      </c>
      <c r="S4" s="21">
        <f>SUM(Q4:R4)</f>
        <v>5</v>
      </c>
      <c r="T4" s="4" t="s">
        <v>5</v>
      </c>
      <c r="U4" s="17" t="s">
        <v>5</v>
      </c>
      <c r="V4" s="21" t="s">
        <v>5</v>
      </c>
      <c r="W4" s="4">
        <v>15</v>
      </c>
      <c r="X4" s="17">
        <v>35</v>
      </c>
      <c r="Y4" s="22">
        <f>SUM(W4:X4)</f>
        <v>50</v>
      </c>
      <c r="Z4" s="4">
        <v>6</v>
      </c>
      <c r="AA4" s="17">
        <v>7</v>
      </c>
      <c r="AB4" s="22">
        <f>SUM(Z4:AA4)</f>
        <v>13</v>
      </c>
      <c r="AC4" s="4">
        <v>8</v>
      </c>
      <c r="AD4" s="17">
        <v>31</v>
      </c>
      <c r="AE4" s="23">
        <f>SUM(AC4:AD4)</f>
        <v>39</v>
      </c>
    </row>
    <row r="5" spans="1:31" ht="21" customHeight="1" x14ac:dyDescent="0.3">
      <c r="A5" s="13" t="s">
        <v>12</v>
      </c>
      <c r="B5" s="4">
        <v>34</v>
      </c>
      <c r="C5" s="17">
        <v>46</v>
      </c>
      <c r="D5" s="21">
        <f t="shared" si="0"/>
        <v>80</v>
      </c>
      <c r="E5" s="4">
        <v>7</v>
      </c>
      <c r="F5" s="17">
        <v>6</v>
      </c>
      <c r="G5" s="21">
        <f>SUM(E5:F5)</f>
        <v>13</v>
      </c>
      <c r="H5" s="4">
        <v>2</v>
      </c>
      <c r="I5" s="17">
        <v>13</v>
      </c>
      <c r="J5" s="21">
        <f>SUM(H5:I5)</f>
        <v>15</v>
      </c>
      <c r="K5" s="4" t="s">
        <v>86</v>
      </c>
      <c r="L5" s="17" t="s">
        <v>88</v>
      </c>
      <c r="M5" s="21" t="s">
        <v>88</v>
      </c>
      <c r="N5" s="4" t="s">
        <v>86</v>
      </c>
      <c r="O5" s="17" t="s">
        <v>87</v>
      </c>
      <c r="P5" s="21" t="s">
        <v>88</v>
      </c>
      <c r="Q5" s="4">
        <v>2</v>
      </c>
      <c r="R5" s="17">
        <v>0</v>
      </c>
      <c r="S5" s="21">
        <f>SUM(Q5:R5)</f>
        <v>2</v>
      </c>
      <c r="T5" s="4" t="s">
        <v>5</v>
      </c>
      <c r="U5" s="17" t="s">
        <v>5</v>
      </c>
      <c r="V5" s="21" t="s">
        <v>5</v>
      </c>
      <c r="W5" s="4">
        <v>6</v>
      </c>
      <c r="X5" s="17">
        <v>14</v>
      </c>
      <c r="Y5" s="22">
        <f>SUM(W5:X5)</f>
        <v>20</v>
      </c>
      <c r="Z5" s="4">
        <v>2</v>
      </c>
      <c r="AA5" s="17">
        <v>6</v>
      </c>
      <c r="AB5" s="22">
        <f>SUM(Z5:AA5)</f>
        <v>8</v>
      </c>
      <c r="AC5" s="4" t="s">
        <v>86</v>
      </c>
      <c r="AD5" s="17" t="s">
        <v>88</v>
      </c>
      <c r="AE5" s="23" t="s">
        <v>88</v>
      </c>
    </row>
    <row r="6" spans="1:31" ht="21" customHeight="1" x14ac:dyDescent="0.3">
      <c r="A6" s="13" t="s">
        <v>13</v>
      </c>
      <c r="B6" s="4">
        <v>34</v>
      </c>
      <c r="C6" s="17">
        <v>53</v>
      </c>
      <c r="D6" s="21">
        <f t="shared" si="0"/>
        <v>87</v>
      </c>
      <c r="E6" s="4">
        <v>6</v>
      </c>
      <c r="F6" s="17">
        <v>8</v>
      </c>
      <c r="G6" s="21">
        <f>SUM(E6:F6)</f>
        <v>14</v>
      </c>
      <c r="H6" s="4">
        <v>2</v>
      </c>
      <c r="I6" s="17">
        <v>1</v>
      </c>
      <c r="J6" s="21">
        <f>SUM(H6:I6)</f>
        <v>3</v>
      </c>
      <c r="K6" s="4" t="s">
        <v>86</v>
      </c>
      <c r="L6" s="17" t="s">
        <v>88</v>
      </c>
      <c r="M6" s="21" t="s">
        <v>88</v>
      </c>
      <c r="N6" s="4">
        <v>2</v>
      </c>
      <c r="O6" s="17">
        <v>1</v>
      </c>
      <c r="P6" s="21">
        <f>SUM(N6:O6)</f>
        <v>3</v>
      </c>
      <c r="Q6" s="4" t="s">
        <v>86</v>
      </c>
      <c r="R6" s="17" t="s">
        <v>5</v>
      </c>
      <c r="S6" s="21" t="s">
        <v>5</v>
      </c>
      <c r="T6" s="4" t="s">
        <v>5</v>
      </c>
      <c r="U6" s="17" t="s">
        <v>5</v>
      </c>
      <c r="V6" s="21" t="s">
        <v>5</v>
      </c>
      <c r="W6" s="4">
        <v>5</v>
      </c>
      <c r="X6" s="17">
        <v>17</v>
      </c>
      <c r="Y6" s="22">
        <f>SUM(W6:X6)</f>
        <v>22</v>
      </c>
      <c r="Z6" s="4">
        <v>2</v>
      </c>
      <c r="AA6" s="17">
        <v>3</v>
      </c>
      <c r="AB6" s="22">
        <f>SUM(Z6:AA6)</f>
        <v>5</v>
      </c>
      <c r="AC6" s="4">
        <v>2</v>
      </c>
      <c r="AD6" s="17">
        <v>2</v>
      </c>
      <c r="AE6" s="23">
        <f t="shared" ref="AE6:AE8" si="1">SUM(AC6:AD6)</f>
        <v>4</v>
      </c>
    </row>
    <row r="7" spans="1:31" ht="21" customHeight="1" x14ac:dyDescent="0.3">
      <c r="A7" s="13" t="s">
        <v>14</v>
      </c>
      <c r="B7" s="4">
        <v>36</v>
      </c>
      <c r="C7" s="17">
        <v>52</v>
      </c>
      <c r="D7" s="21">
        <f t="shared" si="0"/>
        <v>88</v>
      </c>
      <c r="E7" s="4">
        <v>7</v>
      </c>
      <c r="F7" s="17">
        <v>11</v>
      </c>
      <c r="G7" s="21">
        <f>SUM(E7:F7)</f>
        <v>18</v>
      </c>
      <c r="H7" s="4">
        <v>3</v>
      </c>
      <c r="I7" s="17">
        <v>0</v>
      </c>
      <c r="J7" s="21">
        <f>SUM(H7:I7)</f>
        <v>3</v>
      </c>
      <c r="K7" s="4" t="s">
        <v>86</v>
      </c>
      <c r="L7" s="17" t="s">
        <v>88</v>
      </c>
      <c r="M7" s="21" t="s">
        <v>88</v>
      </c>
      <c r="N7" s="4">
        <v>2</v>
      </c>
      <c r="O7" s="17">
        <v>0</v>
      </c>
      <c r="P7" s="21">
        <f>SUM(N7:O7)</f>
        <v>2</v>
      </c>
      <c r="Q7" s="4" t="s">
        <v>86</v>
      </c>
      <c r="R7" s="17" t="s">
        <v>5</v>
      </c>
      <c r="S7" s="21" t="s">
        <v>5</v>
      </c>
      <c r="T7" s="4" t="s">
        <v>5</v>
      </c>
      <c r="U7" s="17" t="s">
        <v>5</v>
      </c>
      <c r="V7" s="21" t="s">
        <v>5</v>
      </c>
      <c r="W7" s="4">
        <v>6</v>
      </c>
      <c r="X7" s="17">
        <v>11</v>
      </c>
      <c r="Y7" s="22">
        <f>SUM(W7:X7)</f>
        <v>17</v>
      </c>
      <c r="Z7" s="4">
        <v>2</v>
      </c>
      <c r="AA7" s="17">
        <v>4</v>
      </c>
      <c r="AB7" s="22">
        <f>SUM(Z7:AA7)</f>
        <v>6</v>
      </c>
      <c r="AC7" s="4" t="s">
        <v>86</v>
      </c>
      <c r="AD7" s="17" t="s">
        <v>88</v>
      </c>
      <c r="AE7" s="23" t="s">
        <v>88</v>
      </c>
    </row>
    <row r="8" spans="1:31" ht="21" customHeight="1" x14ac:dyDescent="0.3">
      <c r="A8" s="13" t="s">
        <v>15</v>
      </c>
      <c r="B8" s="4">
        <v>79</v>
      </c>
      <c r="C8" s="17">
        <v>116</v>
      </c>
      <c r="D8" s="21">
        <f t="shared" si="0"/>
        <v>195</v>
      </c>
      <c r="E8" s="4">
        <v>29</v>
      </c>
      <c r="F8" s="17">
        <v>20</v>
      </c>
      <c r="G8" s="21">
        <f>SUM(E8:F8)</f>
        <v>49</v>
      </c>
      <c r="H8" s="4">
        <v>5</v>
      </c>
      <c r="I8" s="17">
        <v>17</v>
      </c>
      <c r="J8" s="21">
        <f>SUM(H8:I8)</f>
        <v>22</v>
      </c>
      <c r="K8" s="4">
        <v>3</v>
      </c>
      <c r="L8" s="17">
        <v>5</v>
      </c>
      <c r="M8" s="21">
        <f>SUM(K8:L8)</f>
        <v>8</v>
      </c>
      <c r="N8" s="4">
        <v>2</v>
      </c>
      <c r="O8" s="17">
        <v>2</v>
      </c>
      <c r="P8" s="21">
        <f>SUM(N8:O8)</f>
        <v>4</v>
      </c>
      <c r="Q8" s="4">
        <v>2</v>
      </c>
      <c r="R8" s="17">
        <v>1</v>
      </c>
      <c r="S8" s="21">
        <f>SUM(Q8:R8)</f>
        <v>3</v>
      </c>
      <c r="T8" s="4" t="s">
        <v>5</v>
      </c>
      <c r="U8" s="17" t="s">
        <v>5</v>
      </c>
      <c r="V8" s="21" t="s">
        <v>5</v>
      </c>
      <c r="W8" s="4">
        <v>17</v>
      </c>
      <c r="X8" s="17">
        <v>26</v>
      </c>
      <c r="Y8" s="22">
        <f>SUM(W8:X8)</f>
        <v>43</v>
      </c>
      <c r="Z8" s="4">
        <v>3</v>
      </c>
      <c r="AA8" s="17">
        <v>4</v>
      </c>
      <c r="AB8" s="22">
        <f>SUM(Z8:AA8)</f>
        <v>7</v>
      </c>
      <c r="AC8" s="4">
        <v>6</v>
      </c>
      <c r="AD8" s="17">
        <v>13</v>
      </c>
      <c r="AE8" s="23">
        <f t="shared" si="1"/>
        <v>19</v>
      </c>
    </row>
    <row r="9" spans="1:31" ht="21" customHeight="1" x14ac:dyDescent="0.3">
      <c r="A9" s="13" t="s">
        <v>4</v>
      </c>
      <c r="B9" s="4">
        <v>5</v>
      </c>
      <c r="C9" s="17">
        <v>2</v>
      </c>
      <c r="D9" s="21">
        <f t="shared" si="0"/>
        <v>7</v>
      </c>
      <c r="E9" s="4" t="s">
        <v>86</v>
      </c>
      <c r="F9" s="17" t="s">
        <v>5</v>
      </c>
      <c r="G9" s="21" t="s">
        <v>5</v>
      </c>
      <c r="H9" s="4" t="s">
        <v>86</v>
      </c>
      <c r="I9" s="17" t="s">
        <v>5</v>
      </c>
      <c r="J9" s="21" t="s">
        <v>5</v>
      </c>
      <c r="K9" s="4" t="s">
        <v>86</v>
      </c>
      <c r="L9" s="17" t="s">
        <v>5</v>
      </c>
      <c r="M9" s="21" t="s">
        <v>5</v>
      </c>
      <c r="N9" s="4" t="s">
        <v>86</v>
      </c>
      <c r="O9" s="17" t="s">
        <v>5</v>
      </c>
      <c r="P9" s="21" t="s">
        <v>5</v>
      </c>
      <c r="Q9" s="4" t="s">
        <v>86</v>
      </c>
      <c r="R9" s="17" t="s">
        <v>5</v>
      </c>
      <c r="S9" s="21" t="s">
        <v>5</v>
      </c>
      <c r="T9" s="4" t="s">
        <v>5</v>
      </c>
      <c r="U9" s="17" t="s">
        <v>5</v>
      </c>
      <c r="V9" s="21" t="s">
        <v>5</v>
      </c>
      <c r="W9" s="4" t="s">
        <v>86</v>
      </c>
      <c r="X9" s="17" t="s">
        <v>5</v>
      </c>
      <c r="Y9" s="21" t="s">
        <v>5</v>
      </c>
      <c r="Z9" s="18" t="s">
        <v>86</v>
      </c>
      <c r="AA9" s="17" t="s">
        <v>5</v>
      </c>
      <c r="AB9" s="22" t="s">
        <v>5</v>
      </c>
      <c r="AC9" s="18" t="s">
        <v>86</v>
      </c>
      <c r="AD9" s="17" t="s">
        <v>5</v>
      </c>
      <c r="AE9" s="23" t="s">
        <v>5</v>
      </c>
    </row>
    <row r="10" spans="1:31" ht="21" customHeight="1" x14ac:dyDescent="0.3">
      <c r="A10" s="13" t="s">
        <v>16</v>
      </c>
      <c r="B10" s="4">
        <v>60</v>
      </c>
      <c r="C10" s="17">
        <v>67</v>
      </c>
      <c r="D10" s="21">
        <f t="shared" si="0"/>
        <v>127</v>
      </c>
      <c r="E10" s="4">
        <v>22</v>
      </c>
      <c r="F10" s="17">
        <v>7</v>
      </c>
      <c r="G10" s="21">
        <f t="shared" ref="G10:G26" si="2">SUM(E10:F10)</f>
        <v>29</v>
      </c>
      <c r="H10" s="4">
        <v>5</v>
      </c>
      <c r="I10" s="17">
        <v>6</v>
      </c>
      <c r="J10" s="21">
        <f t="shared" ref="J10:J17" si="3">SUM(H10:I10)</f>
        <v>11</v>
      </c>
      <c r="K10" s="4">
        <v>3</v>
      </c>
      <c r="L10" s="17">
        <v>5</v>
      </c>
      <c r="M10" s="21">
        <f>SUM(K10:L10)</f>
        <v>8</v>
      </c>
      <c r="N10" s="4">
        <v>3</v>
      </c>
      <c r="O10" s="17">
        <v>2</v>
      </c>
      <c r="P10" s="21">
        <f>SUM(N10:O10)</f>
        <v>5</v>
      </c>
      <c r="Q10" s="4">
        <v>2</v>
      </c>
      <c r="R10" s="17">
        <v>1</v>
      </c>
      <c r="S10" s="21">
        <f>SUM(Q10:R10)</f>
        <v>3</v>
      </c>
      <c r="T10" s="4">
        <v>2</v>
      </c>
      <c r="U10" s="17">
        <v>0</v>
      </c>
      <c r="V10" s="21">
        <f>SUM(T10:U10)</f>
        <v>2</v>
      </c>
      <c r="W10" s="4">
        <v>13</v>
      </c>
      <c r="X10" s="17">
        <v>15</v>
      </c>
      <c r="Y10" s="22">
        <f t="shared" ref="Y10:Y26" si="4">SUM(W10:X10)</f>
        <v>28</v>
      </c>
      <c r="Z10" s="4">
        <v>4</v>
      </c>
      <c r="AA10" s="17">
        <v>1</v>
      </c>
      <c r="AB10" s="22">
        <f t="shared" ref="AB10:AB20" si="5">SUM(Z10:AA10)</f>
        <v>5</v>
      </c>
      <c r="AC10" s="4">
        <v>4</v>
      </c>
      <c r="AD10" s="17">
        <v>9</v>
      </c>
      <c r="AE10" s="23">
        <f>SUM(AC10:AD10)</f>
        <v>13</v>
      </c>
    </row>
    <row r="11" spans="1:31" ht="21" customHeight="1" x14ac:dyDescent="0.3">
      <c r="A11" s="13" t="s">
        <v>17</v>
      </c>
      <c r="B11" s="4">
        <v>42</v>
      </c>
      <c r="C11" s="17">
        <v>73</v>
      </c>
      <c r="D11" s="21">
        <f t="shared" si="0"/>
        <v>115</v>
      </c>
      <c r="E11" s="4">
        <v>11</v>
      </c>
      <c r="F11" s="17">
        <v>13</v>
      </c>
      <c r="G11" s="21">
        <f t="shared" si="2"/>
        <v>24</v>
      </c>
      <c r="H11" s="4">
        <v>7</v>
      </c>
      <c r="I11" s="17">
        <v>15</v>
      </c>
      <c r="J11" s="21">
        <f t="shared" si="3"/>
        <v>22</v>
      </c>
      <c r="K11" s="4">
        <v>7</v>
      </c>
      <c r="L11" s="17">
        <v>15</v>
      </c>
      <c r="M11" s="21">
        <f>SUM(K11:L11)</f>
        <v>22</v>
      </c>
      <c r="N11" s="4">
        <v>2</v>
      </c>
      <c r="O11" s="17">
        <v>0</v>
      </c>
      <c r="P11" s="21">
        <f>SUM(N11:O11)</f>
        <v>2</v>
      </c>
      <c r="Q11" s="4">
        <v>2</v>
      </c>
      <c r="R11" s="17">
        <v>0</v>
      </c>
      <c r="S11" s="21">
        <f>SUM(Q11:R11)</f>
        <v>2</v>
      </c>
      <c r="T11" s="4" t="s">
        <v>5</v>
      </c>
      <c r="U11" s="17" t="s">
        <v>5</v>
      </c>
      <c r="V11" s="21" t="s">
        <v>5</v>
      </c>
      <c r="W11" s="4">
        <v>8</v>
      </c>
      <c r="X11" s="17">
        <v>17</v>
      </c>
      <c r="Y11" s="22">
        <f t="shared" si="4"/>
        <v>25</v>
      </c>
      <c r="Z11" s="4">
        <v>12</v>
      </c>
      <c r="AA11" s="17">
        <v>26</v>
      </c>
      <c r="AB11" s="22">
        <f t="shared" si="5"/>
        <v>38</v>
      </c>
      <c r="AC11" s="4">
        <v>4</v>
      </c>
      <c r="AD11" s="17">
        <v>7</v>
      </c>
      <c r="AE11" s="23">
        <f t="shared" ref="AE11:AE14" si="6">SUM(AC11:AD11)</f>
        <v>11</v>
      </c>
    </row>
    <row r="12" spans="1:31" ht="21" customHeight="1" x14ac:dyDescent="0.3">
      <c r="A12" s="13" t="s">
        <v>18</v>
      </c>
      <c r="B12" s="4">
        <v>53</v>
      </c>
      <c r="C12" s="17">
        <v>84</v>
      </c>
      <c r="D12" s="21">
        <f t="shared" si="0"/>
        <v>137</v>
      </c>
      <c r="E12" s="4">
        <v>22</v>
      </c>
      <c r="F12" s="17">
        <v>15</v>
      </c>
      <c r="G12" s="21">
        <f t="shared" si="2"/>
        <v>37</v>
      </c>
      <c r="H12" s="4">
        <v>8</v>
      </c>
      <c r="I12" s="17">
        <v>20</v>
      </c>
      <c r="J12" s="21">
        <f t="shared" si="3"/>
        <v>28</v>
      </c>
      <c r="K12" s="4">
        <v>4</v>
      </c>
      <c r="L12" s="17">
        <v>6</v>
      </c>
      <c r="M12" s="21">
        <f>SUM(K12:L12)</f>
        <v>10</v>
      </c>
      <c r="N12" s="4">
        <v>3</v>
      </c>
      <c r="O12" s="17">
        <v>1</v>
      </c>
      <c r="P12" s="21">
        <f>SUM(N12:O12)</f>
        <v>4</v>
      </c>
      <c r="Q12" s="4">
        <v>2</v>
      </c>
      <c r="R12" s="17">
        <v>0</v>
      </c>
      <c r="S12" s="21">
        <f>SUM(Q12:R12)</f>
        <v>2</v>
      </c>
      <c r="T12" s="4" t="s">
        <v>5</v>
      </c>
      <c r="U12" s="17" t="s">
        <v>5</v>
      </c>
      <c r="V12" s="21" t="s">
        <v>5</v>
      </c>
      <c r="W12" s="4">
        <v>8</v>
      </c>
      <c r="X12" s="17">
        <v>8</v>
      </c>
      <c r="Y12" s="22">
        <f t="shared" si="4"/>
        <v>16</v>
      </c>
      <c r="Z12" s="4">
        <v>12</v>
      </c>
      <c r="AA12" s="17">
        <v>13</v>
      </c>
      <c r="AB12" s="22">
        <f t="shared" si="5"/>
        <v>25</v>
      </c>
      <c r="AC12" s="4">
        <v>8</v>
      </c>
      <c r="AD12" s="17">
        <v>19</v>
      </c>
      <c r="AE12" s="23">
        <f t="shared" si="6"/>
        <v>27</v>
      </c>
    </row>
    <row r="13" spans="1:31" ht="21" customHeight="1" x14ac:dyDescent="0.3">
      <c r="A13" s="13" t="s">
        <v>19</v>
      </c>
      <c r="B13" s="4">
        <v>17</v>
      </c>
      <c r="C13" s="17">
        <v>5</v>
      </c>
      <c r="D13" s="21">
        <f t="shared" si="0"/>
        <v>22</v>
      </c>
      <c r="E13" s="4">
        <v>4</v>
      </c>
      <c r="F13" s="17">
        <v>3</v>
      </c>
      <c r="G13" s="21">
        <f t="shared" si="2"/>
        <v>7</v>
      </c>
      <c r="H13" s="4">
        <v>4</v>
      </c>
      <c r="I13" s="17">
        <v>4</v>
      </c>
      <c r="J13" s="21">
        <f t="shared" si="3"/>
        <v>8</v>
      </c>
      <c r="K13" s="4">
        <v>2</v>
      </c>
      <c r="L13" s="17">
        <v>5</v>
      </c>
      <c r="M13" s="21">
        <f>SUM(K13:L13)</f>
        <v>7</v>
      </c>
      <c r="N13" s="4">
        <v>2</v>
      </c>
      <c r="O13" s="17">
        <v>3</v>
      </c>
      <c r="P13" s="21">
        <f>SUM(N13:O13)</f>
        <v>5</v>
      </c>
      <c r="Q13" s="4" t="s">
        <v>86</v>
      </c>
      <c r="R13" s="17" t="s">
        <v>5</v>
      </c>
      <c r="S13" s="21" t="s">
        <v>5</v>
      </c>
      <c r="T13" s="4" t="s">
        <v>5</v>
      </c>
      <c r="U13" s="17" t="s">
        <v>5</v>
      </c>
      <c r="V13" s="21" t="s">
        <v>5</v>
      </c>
      <c r="W13" s="4">
        <v>2</v>
      </c>
      <c r="X13" s="17">
        <v>5</v>
      </c>
      <c r="Y13" s="22">
        <f t="shared" si="4"/>
        <v>7</v>
      </c>
      <c r="Z13" s="4">
        <v>4</v>
      </c>
      <c r="AA13" s="17">
        <v>10</v>
      </c>
      <c r="AB13" s="22">
        <f t="shared" si="5"/>
        <v>14</v>
      </c>
      <c r="AC13" s="4">
        <v>2</v>
      </c>
      <c r="AD13" s="17">
        <v>3</v>
      </c>
      <c r="AE13" s="23">
        <f t="shared" si="6"/>
        <v>5</v>
      </c>
    </row>
    <row r="14" spans="1:31" ht="21" customHeight="1" x14ac:dyDescent="0.3">
      <c r="A14" s="13" t="s">
        <v>20</v>
      </c>
      <c r="B14" s="4">
        <v>17</v>
      </c>
      <c r="C14" s="17">
        <v>30</v>
      </c>
      <c r="D14" s="21">
        <f t="shared" si="0"/>
        <v>47</v>
      </c>
      <c r="E14" s="4">
        <v>4</v>
      </c>
      <c r="F14" s="17">
        <v>4</v>
      </c>
      <c r="G14" s="21">
        <f t="shared" si="2"/>
        <v>8</v>
      </c>
      <c r="H14" s="4">
        <v>3</v>
      </c>
      <c r="I14" s="17">
        <v>3</v>
      </c>
      <c r="J14" s="21">
        <f t="shared" si="3"/>
        <v>6</v>
      </c>
      <c r="K14" s="4" t="s">
        <v>86</v>
      </c>
      <c r="L14" s="17" t="s">
        <v>5</v>
      </c>
      <c r="M14" s="21" t="s">
        <v>5</v>
      </c>
      <c r="N14" s="4" t="s">
        <v>86</v>
      </c>
      <c r="O14" s="17" t="s">
        <v>5</v>
      </c>
      <c r="P14" s="21" t="s">
        <v>5</v>
      </c>
      <c r="Q14" s="4" t="s">
        <v>86</v>
      </c>
      <c r="R14" s="17" t="s">
        <v>5</v>
      </c>
      <c r="S14" s="21" t="s">
        <v>5</v>
      </c>
      <c r="T14" s="4" t="s">
        <v>5</v>
      </c>
      <c r="U14" s="17" t="s">
        <v>5</v>
      </c>
      <c r="V14" s="21" t="s">
        <v>5</v>
      </c>
      <c r="W14" s="4">
        <v>2</v>
      </c>
      <c r="X14" s="17">
        <v>12</v>
      </c>
      <c r="Y14" s="22">
        <f t="shared" si="4"/>
        <v>14</v>
      </c>
      <c r="Z14" s="4">
        <v>4</v>
      </c>
      <c r="AA14" s="17">
        <v>7</v>
      </c>
      <c r="AB14" s="22">
        <f t="shared" si="5"/>
        <v>11</v>
      </c>
      <c r="AC14" s="4">
        <v>3</v>
      </c>
      <c r="AD14" s="17">
        <v>2</v>
      </c>
      <c r="AE14" s="23">
        <f t="shared" si="6"/>
        <v>5</v>
      </c>
    </row>
    <row r="15" spans="1:31" ht="21" customHeight="1" x14ac:dyDescent="0.3">
      <c r="A15" s="13" t="s">
        <v>21</v>
      </c>
      <c r="B15" s="4">
        <v>18</v>
      </c>
      <c r="C15" s="17">
        <v>26</v>
      </c>
      <c r="D15" s="21">
        <f t="shared" si="0"/>
        <v>44</v>
      </c>
      <c r="E15" s="4">
        <v>4</v>
      </c>
      <c r="F15" s="17">
        <v>1</v>
      </c>
      <c r="G15" s="21">
        <f t="shared" si="2"/>
        <v>5</v>
      </c>
      <c r="H15" s="4">
        <v>3</v>
      </c>
      <c r="I15" s="17">
        <v>5</v>
      </c>
      <c r="J15" s="21">
        <f t="shared" si="3"/>
        <v>8</v>
      </c>
      <c r="K15" s="4" t="s">
        <v>86</v>
      </c>
      <c r="L15" s="17" t="s">
        <v>5</v>
      </c>
      <c r="M15" s="21" t="s">
        <v>5</v>
      </c>
      <c r="N15" s="4" t="s">
        <v>86</v>
      </c>
      <c r="O15" s="17" t="s">
        <v>5</v>
      </c>
      <c r="P15" s="21" t="s">
        <v>5</v>
      </c>
      <c r="Q15" s="4" t="s">
        <v>86</v>
      </c>
      <c r="R15" s="17" t="s">
        <v>5</v>
      </c>
      <c r="S15" s="21" t="s">
        <v>5</v>
      </c>
      <c r="T15" s="4" t="s">
        <v>5</v>
      </c>
      <c r="U15" s="17" t="s">
        <v>5</v>
      </c>
      <c r="V15" s="21" t="s">
        <v>5</v>
      </c>
      <c r="W15" s="4">
        <v>2</v>
      </c>
      <c r="X15" s="17">
        <v>6</v>
      </c>
      <c r="Y15" s="22">
        <f t="shared" si="4"/>
        <v>8</v>
      </c>
      <c r="Z15" s="4">
        <v>4</v>
      </c>
      <c r="AA15" s="17">
        <v>9</v>
      </c>
      <c r="AB15" s="22">
        <f t="shared" si="5"/>
        <v>13</v>
      </c>
      <c r="AC15" s="4" t="s">
        <v>88</v>
      </c>
      <c r="AD15" s="17" t="s">
        <v>88</v>
      </c>
      <c r="AE15" s="23" t="s">
        <v>88</v>
      </c>
    </row>
    <row r="16" spans="1:31" ht="21" customHeight="1" x14ac:dyDescent="0.3">
      <c r="A16" s="13" t="s">
        <v>22</v>
      </c>
      <c r="B16" s="4">
        <v>28</v>
      </c>
      <c r="C16" s="17">
        <v>38</v>
      </c>
      <c r="D16" s="21">
        <f t="shared" si="0"/>
        <v>66</v>
      </c>
      <c r="E16" s="4">
        <v>8</v>
      </c>
      <c r="F16" s="17">
        <v>1</v>
      </c>
      <c r="G16" s="21">
        <f t="shared" si="2"/>
        <v>9</v>
      </c>
      <c r="H16" s="4">
        <v>4</v>
      </c>
      <c r="I16" s="17">
        <v>4</v>
      </c>
      <c r="J16" s="21">
        <f t="shared" si="3"/>
        <v>8</v>
      </c>
      <c r="K16" s="4" t="s">
        <v>86</v>
      </c>
      <c r="L16" s="17" t="s">
        <v>5</v>
      </c>
      <c r="M16" s="21" t="s">
        <v>5</v>
      </c>
      <c r="N16" s="4" t="s">
        <v>86</v>
      </c>
      <c r="O16" s="17" t="s">
        <v>5</v>
      </c>
      <c r="P16" s="21" t="s">
        <v>5</v>
      </c>
      <c r="Q16" s="4" t="s">
        <v>86</v>
      </c>
      <c r="R16" s="17" t="s">
        <v>5</v>
      </c>
      <c r="S16" s="21" t="s">
        <v>5</v>
      </c>
      <c r="T16" s="4" t="s">
        <v>5</v>
      </c>
      <c r="U16" s="17" t="s">
        <v>5</v>
      </c>
      <c r="V16" s="21" t="s">
        <v>5</v>
      </c>
      <c r="W16" s="4">
        <v>5</v>
      </c>
      <c r="X16" s="17">
        <v>3</v>
      </c>
      <c r="Y16" s="22">
        <f t="shared" si="4"/>
        <v>8</v>
      </c>
      <c r="Z16" s="4">
        <v>6</v>
      </c>
      <c r="AA16" s="17">
        <v>2</v>
      </c>
      <c r="AB16" s="22">
        <f t="shared" si="5"/>
        <v>8</v>
      </c>
      <c r="AC16" s="4" t="s">
        <v>88</v>
      </c>
      <c r="AD16" s="17" t="s">
        <v>88</v>
      </c>
      <c r="AE16" s="23" t="s">
        <v>88</v>
      </c>
    </row>
    <row r="17" spans="1:31" ht="21" customHeight="1" x14ac:dyDescent="0.3">
      <c r="A17" s="13" t="s">
        <v>23</v>
      </c>
      <c r="B17" s="4">
        <v>17</v>
      </c>
      <c r="C17" s="17">
        <v>15</v>
      </c>
      <c r="D17" s="21">
        <f t="shared" si="0"/>
        <v>32</v>
      </c>
      <c r="E17" s="4">
        <v>4</v>
      </c>
      <c r="F17" s="17">
        <v>4</v>
      </c>
      <c r="G17" s="21">
        <f t="shared" si="2"/>
        <v>8</v>
      </c>
      <c r="H17" s="4">
        <v>2</v>
      </c>
      <c r="I17" s="17">
        <v>3</v>
      </c>
      <c r="J17" s="21">
        <f t="shared" si="3"/>
        <v>5</v>
      </c>
      <c r="K17" s="4" t="s">
        <v>86</v>
      </c>
      <c r="L17" s="17" t="s">
        <v>5</v>
      </c>
      <c r="M17" s="21" t="s">
        <v>5</v>
      </c>
      <c r="N17" s="4" t="s">
        <v>86</v>
      </c>
      <c r="O17" s="17" t="s">
        <v>5</v>
      </c>
      <c r="P17" s="21" t="s">
        <v>5</v>
      </c>
      <c r="Q17" s="4" t="s">
        <v>86</v>
      </c>
      <c r="R17" s="17" t="s">
        <v>5</v>
      </c>
      <c r="S17" s="21" t="s">
        <v>5</v>
      </c>
      <c r="T17" s="4" t="s">
        <v>5</v>
      </c>
      <c r="U17" s="17" t="s">
        <v>5</v>
      </c>
      <c r="V17" s="21" t="s">
        <v>5</v>
      </c>
      <c r="W17" s="4">
        <v>2</v>
      </c>
      <c r="X17" s="17">
        <v>5</v>
      </c>
      <c r="Y17" s="22">
        <f t="shared" si="4"/>
        <v>7</v>
      </c>
      <c r="Z17" s="4">
        <v>4</v>
      </c>
      <c r="AA17" s="17">
        <v>10</v>
      </c>
      <c r="AB17" s="22">
        <f t="shared" si="5"/>
        <v>14</v>
      </c>
      <c r="AC17" s="4" t="s">
        <v>88</v>
      </c>
      <c r="AD17" s="17" t="s">
        <v>88</v>
      </c>
      <c r="AE17" s="23" t="s">
        <v>88</v>
      </c>
    </row>
    <row r="18" spans="1:31" ht="21" customHeight="1" x14ac:dyDescent="0.3">
      <c r="A18" s="13" t="s">
        <v>24</v>
      </c>
      <c r="B18" s="4">
        <v>9</v>
      </c>
      <c r="C18" s="17">
        <v>7</v>
      </c>
      <c r="D18" s="21">
        <f t="shared" si="0"/>
        <v>16</v>
      </c>
      <c r="E18" s="4">
        <v>4</v>
      </c>
      <c r="F18" s="17">
        <v>4</v>
      </c>
      <c r="G18" s="21">
        <f t="shared" si="2"/>
        <v>8</v>
      </c>
      <c r="H18" s="4">
        <v>3</v>
      </c>
      <c r="I18" s="17">
        <v>8</v>
      </c>
      <c r="J18" s="21">
        <f t="shared" ref="J18:J36" si="7">SUM(H18:I18)</f>
        <v>11</v>
      </c>
      <c r="K18" s="4" t="s">
        <v>86</v>
      </c>
      <c r="L18" s="17" t="s">
        <v>5</v>
      </c>
      <c r="M18" s="21" t="s">
        <v>5</v>
      </c>
      <c r="N18" s="4" t="s">
        <v>86</v>
      </c>
      <c r="O18" s="17" t="s">
        <v>5</v>
      </c>
      <c r="P18" s="21" t="s">
        <v>5</v>
      </c>
      <c r="Q18" s="4" t="s">
        <v>86</v>
      </c>
      <c r="R18" s="17" t="s">
        <v>5</v>
      </c>
      <c r="S18" s="21" t="s">
        <v>5</v>
      </c>
      <c r="T18" s="4" t="s">
        <v>5</v>
      </c>
      <c r="U18" s="17" t="s">
        <v>5</v>
      </c>
      <c r="V18" s="21" t="s">
        <v>5</v>
      </c>
      <c r="W18" s="4">
        <v>2</v>
      </c>
      <c r="X18" s="17">
        <v>7</v>
      </c>
      <c r="Y18" s="22">
        <f t="shared" si="4"/>
        <v>9</v>
      </c>
      <c r="Z18" s="4">
        <v>2</v>
      </c>
      <c r="AA18" s="17">
        <v>1</v>
      </c>
      <c r="AB18" s="22">
        <f t="shared" si="5"/>
        <v>3</v>
      </c>
      <c r="AC18" s="4" t="s">
        <v>88</v>
      </c>
      <c r="AD18" s="17" t="s">
        <v>88</v>
      </c>
      <c r="AE18" s="23" t="s">
        <v>88</v>
      </c>
    </row>
    <row r="19" spans="1:31" ht="21" customHeight="1" x14ac:dyDescent="0.3">
      <c r="A19" s="13" t="s">
        <v>79</v>
      </c>
      <c r="B19" s="4">
        <v>17</v>
      </c>
      <c r="C19" s="17">
        <v>16</v>
      </c>
      <c r="D19" s="21">
        <f t="shared" si="0"/>
        <v>33</v>
      </c>
      <c r="E19" s="4">
        <v>4</v>
      </c>
      <c r="F19" s="17">
        <v>1</v>
      </c>
      <c r="G19" s="21">
        <f t="shared" si="2"/>
        <v>5</v>
      </c>
      <c r="H19" s="4">
        <v>4</v>
      </c>
      <c r="I19" s="17">
        <v>2</v>
      </c>
      <c r="J19" s="21">
        <f t="shared" si="7"/>
        <v>6</v>
      </c>
      <c r="K19" s="4" t="s">
        <v>86</v>
      </c>
      <c r="L19" s="17" t="s">
        <v>5</v>
      </c>
      <c r="M19" s="21" t="s">
        <v>5</v>
      </c>
      <c r="N19" s="4" t="s">
        <v>86</v>
      </c>
      <c r="O19" s="17" t="s">
        <v>5</v>
      </c>
      <c r="P19" s="21" t="s">
        <v>5</v>
      </c>
      <c r="Q19" s="4" t="s">
        <v>86</v>
      </c>
      <c r="R19" s="17" t="s">
        <v>5</v>
      </c>
      <c r="S19" s="21" t="s">
        <v>5</v>
      </c>
      <c r="T19" s="4" t="s">
        <v>5</v>
      </c>
      <c r="U19" s="17" t="s">
        <v>5</v>
      </c>
      <c r="V19" s="21" t="s">
        <v>5</v>
      </c>
      <c r="W19" s="4">
        <v>2</v>
      </c>
      <c r="X19" s="17">
        <v>3</v>
      </c>
      <c r="Y19" s="22">
        <f t="shared" si="4"/>
        <v>5</v>
      </c>
      <c r="Z19" s="4">
        <v>4</v>
      </c>
      <c r="AA19" s="17">
        <v>6</v>
      </c>
      <c r="AB19" s="22">
        <f t="shared" si="5"/>
        <v>10</v>
      </c>
      <c r="AC19" s="4" t="s">
        <v>88</v>
      </c>
      <c r="AD19" s="17" t="s">
        <v>88</v>
      </c>
      <c r="AE19" s="23" t="s">
        <v>88</v>
      </c>
    </row>
    <row r="20" spans="1:31" ht="21" customHeight="1" x14ac:dyDescent="0.3">
      <c r="A20" s="13" t="s">
        <v>25</v>
      </c>
      <c r="B20" s="4">
        <v>38</v>
      </c>
      <c r="C20" s="17">
        <v>75</v>
      </c>
      <c r="D20" s="21">
        <f t="shared" si="0"/>
        <v>113</v>
      </c>
      <c r="E20" s="4">
        <v>13</v>
      </c>
      <c r="F20" s="17">
        <v>5</v>
      </c>
      <c r="G20" s="21">
        <f t="shared" si="2"/>
        <v>18</v>
      </c>
      <c r="H20" s="4">
        <v>4</v>
      </c>
      <c r="I20" s="17">
        <v>4</v>
      </c>
      <c r="J20" s="21">
        <f t="shared" si="7"/>
        <v>8</v>
      </c>
      <c r="K20" s="4" t="s">
        <v>86</v>
      </c>
      <c r="L20" s="17" t="s">
        <v>88</v>
      </c>
      <c r="M20" s="21" t="s">
        <v>88</v>
      </c>
      <c r="N20" s="4" t="s">
        <v>86</v>
      </c>
      <c r="O20" s="17" t="s">
        <v>88</v>
      </c>
      <c r="P20" s="21" t="s">
        <v>88</v>
      </c>
      <c r="Q20" s="4" t="s">
        <v>86</v>
      </c>
      <c r="R20" s="17" t="s">
        <v>5</v>
      </c>
      <c r="S20" s="21" t="s">
        <v>5</v>
      </c>
      <c r="T20" s="4" t="s">
        <v>5</v>
      </c>
      <c r="U20" s="17" t="s">
        <v>5</v>
      </c>
      <c r="V20" s="21" t="s">
        <v>5</v>
      </c>
      <c r="W20" s="4">
        <v>7</v>
      </c>
      <c r="X20" s="17">
        <v>18</v>
      </c>
      <c r="Y20" s="22">
        <f t="shared" si="4"/>
        <v>25</v>
      </c>
      <c r="Z20" s="4">
        <v>5</v>
      </c>
      <c r="AA20" s="17">
        <v>9</v>
      </c>
      <c r="AB20" s="22">
        <f t="shared" si="5"/>
        <v>14</v>
      </c>
      <c r="AC20" s="4">
        <v>6</v>
      </c>
      <c r="AD20" s="17">
        <v>5</v>
      </c>
      <c r="AE20" s="23">
        <f t="shared" ref="AE20:AE26" si="8">SUM(AC20:AD20)</f>
        <v>11</v>
      </c>
    </row>
    <row r="21" spans="1:31" ht="21" customHeight="1" x14ac:dyDescent="0.3">
      <c r="A21" s="13" t="s">
        <v>80</v>
      </c>
      <c r="B21" s="4">
        <v>19</v>
      </c>
      <c r="C21" s="17">
        <v>22</v>
      </c>
      <c r="D21" s="21">
        <f t="shared" si="0"/>
        <v>41</v>
      </c>
      <c r="E21" s="4">
        <v>6</v>
      </c>
      <c r="F21" s="17">
        <v>3</v>
      </c>
      <c r="G21" s="21">
        <f t="shared" si="2"/>
        <v>9</v>
      </c>
      <c r="H21" s="4">
        <v>3</v>
      </c>
      <c r="I21" s="17">
        <v>6</v>
      </c>
      <c r="J21" s="21">
        <f t="shared" si="7"/>
        <v>9</v>
      </c>
      <c r="K21" s="4" t="s">
        <v>86</v>
      </c>
      <c r="L21" s="17" t="s">
        <v>5</v>
      </c>
      <c r="M21" s="21" t="s">
        <v>5</v>
      </c>
      <c r="N21" s="4" t="s">
        <v>86</v>
      </c>
      <c r="O21" s="17" t="s">
        <v>5</v>
      </c>
      <c r="P21" s="21" t="s">
        <v>5</v>
      </c>
      <c r="Q21" s="4" t="s">
        <v>86</v>
      </c>
      <c r="R21" s="17" t="s">
        <v>5</v>
      </c>
      <c r="S21" s="21" t="s">
        <v>5</v>
      </c>
      <c r="T21" s="4" t="s">
        <v>5</v>
      </c>
      <c r="U21" s="17" t="s">
        <v>5</v>
      </c>
      <c r="V21" s="21" t="s">
        <v>5</v>
      </c>
      <c r="W21" s="4">
        <v>5</v>
      </c>
      <c r="X21" s="17">
        <v>4</v>
      </c>
      <c r="Y21" s="22">
        <f t="shared" si="4"/>
        <v>9</v>
      </c>
      <c r="Z21" s="4" t="s">
        <v>86</v>
      </c>
      <c r="AA21" s="17" t="s">
        <v>5</v>
      </c>
      <c r="AB21" s="22" t="s">
        <v>5</v>
      </c>
      <c r="AC21" s="4">
        <v>3</v>
      </c>
      <c r="AD21" s="17">
        <v>5</v>
      </c>
      <c r="AE21" s="23">
        <f t="shared" si="8"/>
        <v>8</v>
      </c>
    </row>
    <row r="22" spans="1:31" ht="21" customHeight="1" x14ac:dyDescent="0.3">
      <c r="A22" s="13" t="s">
        <v>26</v>
      </c>
      <c r="B22" s="4">
        <v>20</v>
      </c>
      <c r="C22" s="17">
        <v>29</v>
      </c>
      <c r="D22" s="21">
        <f t="shared" si="0"/>
        <v>49</v>
      </c>
      <c r="E22" s="4">
        <v>5</v>
      </c>
      <c r="F22" s="17">
        <v>7</v>
      </c>
      <c r="G22" s="21">
        <f t="shared" si="2"/>
        <v>12</v>
      </c>
      <c r="H22" s="4">
        <v>2</v>
      </c>
      <c r="I22" s="17">
        <v>2</v>
      </c>
      <c r="J22" s="21">
        <f t="shared" si="7"/>
        <v>4</v>
      </c>
      <c r="K22" s="4" t="s">
        <v>86</v>
      </c>
      <c r="L22" s="17" t="s">
        <v>5</v>
      </c>
      <c r="M22" s="21" t="s">
        <v>5</v>
      </c>
      <c r="N22" s="4" t="s">
        <v>86</v>
      </c>
      <c r="O22" s="17" t="s">
        <v>5</v>
      </c>
      <c r="P22" s="21" t="s">
        <v>5</v>
      </c>
      <c r="Q22" s="4" t="s">
        <v>86</v>
      </c>
      <c r="R22" s="17" t="s">
        <v>5</v>
      </c>
      <c r="S22" s="21" t="s">
        <v>5</v>
      </c>
      <c r="T22" s="4" t="s">
        <v>5</v>
      </c>
      <c r="U22" s="17" t="s">
        <v>5</v>
      </c>
      <c r="V22" s="21" t="s">
        <v>5</v>
      </c>
      <c r="W22" s="4">
        <v>4</v>
      </c>
      <c r="X22" s="17">
        <v>5</v>
      </c>
      <c r="Y22" s="22">
        <f t="shared" si="4"/>
        <v>9</v>
      </c>
      <c r="Z22" s="4">
        <v>4</v>
      </c>
      <c r="AA22" s="17">
        <v>3</v>
      </c>
      <c r="AB22" s="22">
        <f>SUM(Z22:AA22)</f>
        <v>7</v>
      </c>
      <c r="AC22" s="4">
        <v>3</v>
      </c>
      <c r="AD22" s="17">
        <v>9</v>
      </c>
      <c r="AE22" s="23">
        <f t="shared" si="8"/>
        <v>12</v>
      </c>
    </row>
    <row r="23" spans="1:31" ht="21" customHeight="1" x14ac:dyDescent="0.3">
      <c r="A23" s="13" t="s">
        <v>27</v>
      </c>
      <c r="B23" s="4">
        <v>96</v>
      </c>
      <c r="C23" s="17">
        <v>89</v>
      </c>
      <c r="D23" s="21">
        <f t="shared" si="0"/>
        <v>185</v>
      </c>
      <c r="E23" s="4">
        <v>26</v>
      </c>
      <c r="F23" s="17">
        <v>20</v>
      </c>
      <c r="G23" s="21">
        <f t="shared" si="2"/>
        <v>46</v>
      </c>
      <c r="H23" s="4">
        <v>7</v>
      </c>
      <c r="I23" s="17">
        <v>22</v>
      </c>
      <c r="J23" s="21">
        <f t="shared" si="7"/>
        <v>29</v>
      </c>
      <c r="K23" s="4">
        <v>4</v>
      </c>
      <c r="L23" s="17">
        <v>6</v>
      </c>
      <c r="M23" s="21">
        <f>SUM(K23:L23)</f>
        <v>10</v>
      </c>
      <c r="N23" s="4">
        <v>4</v>
      </c>
      <c r="O23" s="17">
        <v>1</v>
      </c>
      <c r="P23" s="21">
        <f>SUM(N23:O23)</f>
        <v>5</v>
      </c>
      <c r="Q23" s="4">
        <v>2</v>
      </c>
      <c r="R23" s="17">
        <v>1</v>
      </c>
      <c r="S23" s="21">
        <f>SUM(Q23:R23)</f>
        <v>3</v>
      </c>
      <c r="T23" s="4">
        <v>2</v>
      </c>
      <c r="U23" s="17">
        <v>0</v>
      </c>
      <c r="V23" s="21">
        <f>SUM(T23:U23)</f>
        <v>2</v>
      </c>
      <c r="W23" s="4">
        <v>13</v>
      </c>
      <c r="X23" s="17">
        <v>20</v>
      </c>
      <c r="Y23" s="22">
        <f t="shared" si="4"/>
        <v>33</v>
      </c>
      <c r="Z23" s="4">
        <v>4</v>
      </c>
      <c r="AA23" s="17">
        <v>9</v>
      </c>
      <c r="AB23" s="22">
        <f>SUM(Z23:AA23)</f>
        <v>13</v>
      </c>
      <c r="AC23" s="4">
        <v>8</v>
      </c>
      <c r="AD23" s="17">
        <v>19</v>
      </c>
      <c r="AE23" s="23">
        <f t="shared" si="8"/>
        <v>27</v>
      </c>
    </row>
    <row r="24" spans="1:31" ht="21" customHeight="1" x14ac:dyDescent="0.3">
      <c r="A24" s="13" t="s">
        <v>81</v>
      </c>
      <c r="B24" s="4">
        <v>82</v>
      </c>
      <c r="C24" s="17">
        <v>106</v>
      </c>
      <c r="D24" s="21">
        <f t="shared" si="0"/>
        <v>188</v>
      </c>
      <c r="E24" s="4">
        <v>25</v>
      </c>
      <c r="F24" s="17">
        <v>19</v>
      </c>
      <c r="G24" s="21">
        <f t="shared" si="2"/>
        <v>44</v>
      </c>
      <c r="H24" s="4">
        <v>7</v>
      </c>
      <c r="I24" s="17">
        <v>30</v>
      </c>
      <c r="J24" s="21">
        <f t="shared" si="7"/>
        <v>37</v>
      </c>
      <c r="K24" s="4">
        <v>3</v>
      </c>
      <c r="L24" s="17">
        <v>3</v>
      </c>
      <c r="M24" s="21">
        <f>SUM(K24:L24)</f>
        <v>6</v>
      </c>
      <c r="N24" s="4">
        <v>2</v>
      </c>
      <c r="O24" s="17">
        <v>1</v>
      </c>
      <c r="P24" s="21">
        <f>SUM(N24:O24)</f>
        <v>3</v>
      </c>
      <c r="Q24" s="4">
        <v>2</v>
      </c>
      <c r="R24" s="17">
        <v>0</v>
      </c>
      <c r="S24" s="21">
        <f>SUM(Q24:R24)</f>
        <v>2</v>
      </c>
      <c r="T24" s="4" t="s">
        <v>5</v>
      </c>
      <c r="U24" s="17" t="s">
        <v>5</v>
      </c>
      <c r="V24" s="21" t="s">
        <v>5</v>
      </c>
      <c r="W24" s="4">
        <v>12</v>
      </c>
      <c r="X24" s="17">
        <v>22</v>
      </c>
      <c r="Y24" s="22">
        <f t="shared" si="4"/>
        <v>34</v>
      </c>
      <c r="Z24" s="4">
        <v>4</v>
      </c>
      <c r="AA24" s="17">
        <v>9</v>
      </c>
      <c r="AB24" s="22">
        <f>SUM(Z24:AA24)</f>
        <v>13</v>
      </c>
      <c r="AC24" s="4">
        <v>6</v>
      </c>
      <c r="AD24" s="17">
        <v>16</v>
      </c>
      <c r="AE24" s="23">
        <f t="shared" si="8"/>
        <v>22</v>
      </c>
    </row>
    <row r="25" spans="1:31" ht="21" customHeight="1" x14ac:dyDescent="0.3">
      <c r="A25" s="13" t="s">
        <v>28</v>
      </c>
      <c r="B25" s="4">
        <v>70</v>
      </c>
      <c r="C25" s="17">
        <v>159</v>
      </c>
      <c r="D25" s="21">
        <f t="shared" si="0"/>
        <v>229</v>
      </c>
      <c r="E25" s="4">
        <v>23</v>
      </c>
      <c r="F25" s="17">
        <v>6</v>
      </c>
      <c r="G25" s="21">
        <f t="shared" si="2"/>
        <v>29</v>
      </c>
      <c r="H25" s="4">
        <v>6</v>
      </c>
      <c r="I25" s="17">
        <v>3</v>
      </c>
      <c r="J25" s="21">
        <f t="shared" si="7"/>
        <v>9</v>
      </c>
      <c r="K25" s="4">
        <v>5</v>
      </c>
      <c r="L25" s="17">
        <v>10</v>
      </c>
      <c r="M25" s="21">
        <f>SUM(K25:L25)</f>
        <v>15</v>
      </c>
      <c r="N25" s="4">
        <v>2</v>
      </c>
      <c r="O25" s="17">
        <v>1</v>
      </c>
      <c r="P25" s="21">
        <f>SUM(N25:O25)</f>
        <v>3</v>
      </c>
      <c r="Q25" s="4" t="s">
        <v>86</v>
      </c>
      <c r="R25" s="17" t="s">
        <v>5</v>
      </c>
      <c r="S25" s="21" t="s">
        <v>5</v>
      </c>
      <c r="T25" s="4" t="s">
        <v>5</v>
      </c>
      <c r="U25" s="17" t="s">
        <v>5</v>
      </c>
      <c r="V25" s="21" t="s">
        <v>5</v>
      </c>
      <c r="W25" s="4">
        <v>9</v>
      </c>
      <c r="X25" s="17">
        <v>12</v>
      </c>
      <c r="Y25" s="22">
        <f t="shared" si="4"/>
        <v>21</v>
      </c>
      <c r="Z25" s="4">
        <v>4</v>
      </c>
      <c r="AA25" s="17">
        <v>11</v>
      </c>
      <c r="AB25" s="22">
        <f>SUM(Z25:AA25)</f>
        <v>15</v>
      </c>
      <c r="AC25" s="4">
        <v>4</v>
      </c>
      <c r="AD25" s="17">
        <v>8</v>
      </c>
      <c r="AE25" s="23">
        <f t="shared" si="8"/>
        <v>12</v>
      </c>
    </row>
    <row r="26" spans="1:31" ht="21" customHeight="1" x14ac:dyDescent="0.3">
      <c r="A26" s="13" t="s">
        <v>29</v>
      </c>
      <c r="B26" s="4">
        <v>45</v>
      </c>
      <c r="C26" s="17">
        <v>17</v>
      </c>
      <c r="D26" s="21">
        <f t="shared" si="0"/>
        <v>62</v>
      </c>
      <c r="E26" s="4">
        <v>20</v>
      </c>
      <c r="F26" s="17">
        <v>19</v>
      </c>
      <c r="G26" s="21">
        <f t="shared" si="2"/>
        <v>39</v>
      </c>
      <c r="H26" s="4">
        <v>6</v>
      </c>
      <c r="I26" s="17">
        <v>7</v>
      </c>
      <c r="J26" s="21">
        <f t="shared" si="7"/>
        <v>13</v>
      </c>
      <c r="K26" s="4">
        <v>3</v>
      </c>
      <c r="L26" s="17">
        <v>5</v>
      </c>
      <c r="M26" s="21">
        <f>SUM(K26:L26)</f>
        <v>8</v>
      </c>
      <c r="N26" s="4">
        <v>3</v>
      </c>
      <c r="O26" s="17">
        <v>7</v>
      </c>
      <c r="P26" s="21">
        <f>SUM(N26:O26)</f>
        <v>10</v>
      </c>
      <c r="Q26" s="4">
        <v>2</v>
      </c>
      <c r="R26" s="17">
        <v>1</v>
      </c>
      <c r="S26" s="21">
        <f>SUM(Q26:R26)</f>
        <v>3</v>
      </c>
      <c r="T26" s="4">
        <v>2</v>
      </c>
      <c r="U26" s="17">
        <v>0</v>
      </c>
      <c r="V26" s="21">
        <f>SUM(T26:U26)</f>
        <v>2</v>
      </c>
      <c r="W26" s="4">
        <v>8</v>
      </c>
      <c r="X26" s="17">
        <v>7</v>
      </c>
      <c r="Y26" s="22">
        <f t="shared" si="4"/>
        <v>15</v>
      </c>
      <c r="Z26" s="4">
        <v>2</v>
      </c>
      <c r="AA26" s="17">
        <v>6</v>
      </c>
      <c r="AB26" s="22">
        <f>SUM(Z26:AA26)</f>
        <v>8</v>
      </c>
      <c r="AC26" s="4">
        <v>5</v>
      </c>
      <c r="AD26" s="17">
        <v>10</v>
      </c>
      <c r="AE26" s="23">
        <f t="shared" si="8"/>
        <v>15</v>
      </c>
    </row>
    <row r="27" spans="1:31" ht="21" customHeight="1" x14ac:dyDescent="0.3">
      <c r="A27" s="13" t="s">
        <v>30</v>
      </c>
      <c r="B27" s="4">
        <v>11</v>
      </c>
      <c r="C27" s="17">
        <v>3</v>
      </c>
      <c r="D27" s="21">
        <f t="shared" si="0"/>
        <v>14</v>
      </c>
      <c r="E27" s="4" t="s">
        <v>86</v>
      </c>
      <c r="F27" s="17" t="s">
        <v>5</v>
      </c>
      <c r="G27" s="21" t="s">
        <v>5</v>
      </c>
      <c r="H27" s="4">
        <v>3</v>
      </c>
      <c r="I27" s="17">
        <v>0</v>
      </c>
      <c r="J27" s="21">
        <f t="shared" si="7"/>
        <v>3</v>
      </c>
      <c r="K27" s="4" t="s">
        <v>86</v>
      </c>
      <c r="L27" s="17" t="s">
        <v>5</v>
      </c>
      <c r="M27" s="21" t="s">
        <v>5</v>
      </c>
      <c r="N27" s="4" t="s">
        <v>86</v>
      </c>
      <c r="O27" s="17" t="s">
        <v>5</v>
      </c>
      <c r="P27" s="21" t="s">
        <v>5</v>
      </c>
      <c r="Q27" s="4" t="s">
        <v>86</v>
      </c>
      <c r="R27" s="17" t="s">
        <v>5</v>
      </c>
      <c r="S27" s="21" t="s">
        <v>5</v>
      </c>
      <c r="T27" s="4" t="s">
        <v>5</v>
      </c>
      <c r="U27" s="17" t="s">
        <v>5</v>
      </c>
      <c r="V27" s="21" t="s">
        <v>5</v>
      </c>
      <c r="W27" s="4" t="s">
        <v>86</v>
      </c>
      <c r="X27" s="17" t="s">
        <v>5</v>
      </c>
      <c r="Y27" s="21" t="s">
        <v>5</v>
      </c>
      <c r="Z27" s="18" t="s">
        <v>86</v>
      </c>
      <c r="AA27" s="17" t="s">
        <v>5</v>
      </c>
      <c r="AB27" s="22" t="s">
        <v>5</v>
      </c>
      <c r="AC27" s="18" t="s">
        <v>5</v>
      </c>
      <c r="AD27" s="17" t="s">
        <v>5</v>
      </c>
      <c r="AE27" s="23" t="s">
        <v>5</v>
      </c>
    </row>
    <row r="28" spans="1:31" ht="21" customHeight="1" x14ac:dyDescent="0.3">
      <c r="A28" s="13" t="s">
        <v>31</v>
      </c>
      <c r="B28" s="4">
        <v>18</v>
      </c>
      <c r="C28" s="17">
        <v>8</v>
      </c>
      <c r="D28" s="21">
        <f t="shared" si="0"/>
        <v>26</v>
      </c>
      <c r="E28" s="4">
        <v>8</v>
      </c>
      <c r="F28" s="17">
        <v>4</v>
      </c>
      <c r="G28" s="21">
        <f>SUM(E28:F28)</f>
        <v>12</v>
      </c>
      <c r="H28" s="4">
        <v>4</v>
      </c>
      <c r="I28" s="17">
        <v>0</v>
      </c>
      <c r="J28" s="21">
        <f t="shared" si="7"/>
        <v>4</v>
      </c>
      <c r="K28" s="4" t="s">
        <v>86</v>
      </c>
      <c r="L28" s="17" t="s">
        <v>5</v>
      </c>
      <c r="M28" s="21" t="s">
        <v>5</v>
      </c>
      <c r="N28" s="4">
        <v>4</v>
      </c>
      <c r="O28" s="17">
        <v>0</v>
      </c>
      <c r="P28" s="21">
        <f>SUM(N28:O28)</f>
        <v>4</v>
      </c>
      <c r="Q28" s="4">
        <v>2</v>
      </c>
      <c r="R28" s="17">
        <v>2</v>
      </c>
      <c r="S28" s="21">
        <f>SUM(Q28:R28)</f>
        <v>4</v>
      </c>
      <c r="T28" s="4">
        <v>2</v>
      </c>
      <c r="U28" s="17">
        <v>0</v>
      </c>
      <c r="V28" s="21">
        <f>SUM(T28:U28)</f>
        <v>2</v>
      </c>
      <c r="W28" s="4">
        <v>3</v>
      </c>
      <c r="X28" s="17">
        <v>8</v>
      </c>
      <c r="Y28" s="22">
        <f>SUM(W28:X28)</f>
        <v>11</v>
      </c>
      <c r="Z28" s="18" t="s">
        <v>5</v>
      </c>
      <c r="AA28" s="17" t="s">
        <v>5</v>
      </c>
      <c r="AB28" s="22" t="s">
        <v>5</v>
      </c>
      <c r="AC28" s="18" t="s">
        <v>5</v>
      </c>
      <c r="AD28" s="17" t="s">
        <v>5</v>
      </c>
      <c r="AE28" s="23" t="s">
        <v>5</v>
      </c>
    </row>
    <row r="29" spans="1:31" ht="21" customHeight="1" x14ac:dyDescent="0.3">
      <c r="A29" s="13" t="s">
        <v>32</v>
      </c>
      <c r="B29" s="4">
        <v>32</v>
      </c>
      <c r="C29" s="17">
        <v>19</v>
      </c>
      <c r="D29" s="21">
        <f t="shared" si="0"/>
        <v>51</v>
      </c>
      <c r="E29" s="4" t="s">
        <v>86</v>
      </c>
      <c r="F29" s="17" t="s">
        <v>5</v>
      </c>
      <c r="G29" s="21" t="s">
        <v>5</v>
      </c>
      <c r="H29" s="4">
        <v>6</v>
      </c>
      <c r="I29" s="17">
        <v>1</v>
      </c>
      <c r="J29" s="21">
        <f t="shared" si="7"/>
        <v>7</v>
      </c>
      <c r="K29" s="4" t="s">
        <v>86</v>
      </c>
      <c r="L29" s="17" t="s">
        <v>5</v>
      </c>
      <c r="M29" s="21" t="s">
        <v>5</v>
      </c>
      <c r="N29" s="4" t="s">
        <v>86</v>
      </c>
      <c r="O29" s="17" t="s">
        <v>5</v>
      </c>
      <c r="P29" s="21" t="s">
        <v>5</v>
      </c>
      <c r="Q29" s="4" t="s">
        <v>86</v>
      </c>
      <c r="R29" s="17" t="s">
        <v>5</v>
      </c>
      <c r="S29" s="21" t="s">
        <v>5</v>
      </c>
      <c r="T29" s="4" t="s">
        <v>5</v>
      </c>
      <c r="U29" s="17" t="s">
        <v>5</v>
      </c>
      <c r="V29" s="21" t="s">
        <v>5</v>
      </c>
      <c r="W29" s="4" t="s">
        <v>86</v>
      </c>
      <c r="X29" s="17" t="s">
        <v>5</v>
      </c>
      <c r="Y29" s="21" t="s">
        <v>5</v>
      </c>
      <c r="Z29" s="4">
        <v>10</v>
      </c>
      <c r="AA29" s="17">
        <v>8</v>
      </c>
      <c r="AB29" s="22">
        <f>SUM(Z29:AA29)</f>
        <v>18</v>
      </c>
      <c r="AC29" s="4">
        <v>6</v>
      </c>
      <c r="AD29" s="17">
        <v>0</v>
      </c>
      <c r="AE29" s="23">
        <f>SUM(AC29:AD29)</f>
        <v>6</v>
      </c>
    </row>
    <row r="30" spans="1:31" ht="21" customHeight="1" x14ac:dyDescent="0.3">
      <c r="A30" s="13" t="s">
        <v>84</v>
      </c>
      <c r="B30" s="4">
        <v>6</v>
      </c>
      <c r="C30" s="17">
        <v>6</v>
      </c>
      <c r="D30" s="21">
        <f t="shared" si="0"/>
        <v>12</v>
      </c>
      <c r="E30" s="4">
        <v>2</v>
      </c>
      <c r="F30" s="17">
        <v>3</v>
      </c>
      <c r="G30" s="21">
        <f>SUM(E30:F30)</f>
        <v>5</v>
      </c>
      <c r="H30" s="4">
        <v>3</v>
      </c>
      <c r="I30" s="17">
        <v>4</v>
      </c>
      <c r="J30" s="21">
        <f t="shared" si="7"/>
        <v>7</v>
      </c>
      <c r="K30" s="4" t="s">
        <v>86</v>
      </c>
      <c r="L30" s="17" t="s">
        <v>87</v>
      </c>
      <c r="M30" s="4" t="s">
        <v>86</v>
      </c>
      <c r="N30" s="4">
        <v>2</v>
      </c>
      <c r="O30" s="17">
        <v>2</v>
      </c>
      <c r="P30" s="21">
        <f>SUM(N30:O30)</f>
        <v>4</v>
      </c>
      <c r="Q30" s="4" t="s">
        <v>86</v>
      </c>
      <c r="R30" s="17" t="s">
        <v>88</v>
      </c>
      <c r="S30" s="4" t="s">
        <v>86</v>
      </c>
      <c r="T30" s="4" t="s">
        <v>86</v>
      </c>
      <c r="U30" s="17" t="s">
        <v>88</v>
      </c>
      <c r="V30" s="4" t="s">
        <v>86</v>
      </c>
      <c r="W30" s="4" t="s">
        <v>86</v>
      </c>
      <c r="X30" s="17" t="s">
        <v>88</v>
      </c>
      <c r="Y30" s="4" t="s">
        <v>86</v>
      </c>
      <c r="Z30" s="4" t="s">
        <v>86</v>
      </c>
      <c r="AA30" s="17" t="s">
        <v>88</v>
      </c>
      <c r="AB30" s="4" t="s">
        <v>86</v>
      </c>
      <c r="AC30" s="4" t="s">
        <v>86</v>
      </c>
      <c r="AD30" s="17" t="s">
        <v>88</v>
      </c>
      <c r="AE30" s="23" t="s">
        <v>88</v>
      </c>
    </row>
    <row r="31" spans="1:31" ht="21" customHeight="1" x14ac:dyDescent="0.3">
      <c r="A31" s="13" t="s">
        <v>85</v>
      </c>
      <c r="B31" s="4">
        <v>6</v>
      </c>
      <c r="C31" s="17">
        <v>1</v>
      </c>
      <c r="D31" s="21">
        <f t="shared" si="0"/>
        <v>7</v>
      </c>
      <c r="E31" s="4" t="s">
        <v>86</v>
      </c>
      <c r="F31" s="17" t="s">
        <v>88</v>
      </c>
      <c r="G31" s="21" t="s">
        <v>88</v>
      </c>
      <c r="H31" s="4">
        <v>4</v>
      </c>
      <c r="I31" s="17">
        <v>0</v>
      </c>
      <c r="J31" s="21">
        <f t="shared" si="7"/>
        <v>4</v>
      </c>
      <c r="K31" s="4" t="s">
        <v>86</v>
      </c>
      <c r="L31" s="17" t="s">
        <v>88</v>
      </c>
      <c r="M31" s="4" t="s">
        <v>86</v>
      </c>
      <c r="N31" s="4" t="s">
        <v>86</v>
      </c>
      <c r="O31" s="17" t="s">
        <v>88</v>
      </c>
      <c r="P31" s="4" t="s">
        <v>86</v>
      </c>
      <c r="Q31" s="4" t="s">
        <v>86</v>
      </c>
      <c r="R31" s="17" t="s">
        <v>88</v>
      </c>
      <c r="S31" s="4" t="s">
        <v>86</v>
      </c>
      <c r="T31" s="4" t="s">
        <v>86</v>
      </c>
      <c r="U31" s="17" t="s">
        <v>88</v>
      </c>
      <c r="V31" s="4" t="s">
        <v>86</v>
      </c>
      <c r="W31" s="4" t="s">
        <v>86</v>
      </c>
      <c r="X31" s="17" t="s">
        <v>88</v>
      </c>
      <c r="Y31" s="4" t="s">
        <v>86</v>
      </c>
      <c r="Z31" s="4" t="s">
        <v>86</v>
      </c>
      <c r="AA31" s="17" t="s">
        <v>88</v>
      </c>
      <c r="AB31" s="4" t="s">
        <v>86</v>
      </c>
      <c r="AC31" s="4" t="s">
        <v>86</v>
      </c>
      <c r="AD31" s="17" t="s">
        <v>88</v>
      </c>
      <c r="AE31" s="23" t="s">
        <v>88</v>
      </c>
    </row>
    <row r="32" spans="1:31" ht="21" customHeight="1" x14ac:dyDescent="0.3">
      <c r="A32" s="13" t="s">
        <v>33</v>
      </c>
      <c r="B32" s="4">
        <v>27</v>
      </c>
      <c r="C32" s="17">
        <v>25</v>
      </c>
      <c r="D32" s="21">
        <f t="shared" si="0"/>
        <v>52</v>
      </c>
      <c r="E32" s="4">
        <v>10</v>
      </c>
      <c r="F32" s="17">
        <v>6</v>
      </c>
      <c r="G32" s="21">
        <f>SUM(E32:F32)</f>
        <v>16</v>
      </c>
      <c r="H32" s="4">
        <v>5</v>
      </c>
      <c r="I32" s="17">
        <v>3</v>
      </c>
      <c r="J32" s="21">
        <f t="shared" si="7"/>
        <v>8</v>
      </c>
      <c r="K32" s="4" t="s">
        <v>86</v>
      </c>
      <c r="L32" s="17" t="s">
        <v>5</v>
      </c>
      <c r="M32" s="21" t="s">
        <v>5</v>
      </c>
      <c r="N32" s="4">
        <v>10</v>
      </c>
      <c r="O32" s="17">
        <v>4</v>
      </c>
      <c r="P32" s="21">
        <f>SUM(N32:O32)</f>
        <v>14</v>
      </c>
      <c r="Q32" s="4" t="s">
        <v>86</v>
      </c>
      <c r="R32" s="17" t="s">
        <v>5</v>
      </c>
      <c r="S32" s="21" t="s">
        <v>5</v>
      </c>
      <c r="T32" s="4" t="s">
        <v>5</v>
      </c>
      <c r="U32" s="17" t="s">
        <v>5</v>
      </c>
      <c r="V32" s="21" t="s">
        <v>5</v>
      </c>
      <c r="W32" s="4">
        <v>5</v>
      </c>
      <c r="X32" s="17">
        <v>7</v>
      </c>
      <c r="Y32" s="22">
        <f>SUM(W32:X32)</f>
        <v>12</v>
      </c>
      <c r="Z32" s="18" t="s">
        <v>5</v>
      </c>
      <c r="AA32" s="17" t="s">
        <v>5</v>
      </c>
      <c r="AB32" s="22" t="s">
        <v>5</v>
      </c>
      <c r="AC32" s="18" t="s">
        <v>5</v>
      </c>
      <c r="AD32" s="17" t="s">
        <v>5</v>
      </c>
      <c r="AE32" s="23" t="s">
        <v>5</v>
      </c>
    </row>
    <row r="33" spans="1:31" ht="21" customHeight="1" x14ac:dyDescent="0.3">
      <c r="A33" s="13" t="s">
        <v>34</v>
      </c>
      <c r="B33" s="4">
        <v>19</v>
      </c>
      <c r="C33" s="17">
        <v>1</v>
      </c>
      <c r="D33" s="21">
        <f t="shared" si="0"/>
        <v>20</v>
      </c>
      <c r="E33" s="4">
        <v>5</v>
      </c>
      <c r="F33" s="17">
        <v>5</v>
      </c>
      <c r="G33" s="21">
        <f>SUM(E33:F33)</f>
        <v>10</v>
      </c>
      <c r="H33" s="4">
        <v>3</v>
      </c>
      <c r="I33" s="17">
        <v>2</v>
      </c>
      <c r="J33" s="21">
        <f t="shared" si="7"/>
        <v>5</v>
      </c>
      <c r="K33" s="4" t="s">
        <v>86</v>
      </c>
      <c r="L33" s="17" t="s">
        <v>5</v>
      </c>
      <c r="M33" s="21" t="s">
        <v>5</v>
      </c>
      <c r="N33" s="4">
        <v>8</v>
      </c>
      <c r="O33" s="17">
        <v>1</v>
      </c>
      <c r="P33" s="21">
        <f>SUM(N33:O33)</f>
        <v>9</v>
      </c>
      <c r="Q33" s="4" t="s">
        <v>86</v>
      </c>
      <c r="R33" s="17" t="s">
        <v>5</v>
      </c>
      <c r="S33" s="21" t="s">
        <v>5</v>
      </c>
      <c r="T33" s="4" t="s">
        <v>5</v>
      </c>
      <c r="U33" s="17" t="s">
        <v>5</v>
      </c>
      <c r="V33" s="21" t="s">
        <v>5</v>
      </c>
      <c r="W33" s="4">
        <v>3</v>
      </c>
      <c r="X33" s="17">
        <v>1</v>
      </c>
      <c r="Y33" s="22">
        <f>SUM(W33:X33)</f>
        <v>4</v>
      </c>
      <c r="Z33" s="18" t="s">
        <v>5</v>
      </c>
      <c r="AA33" s="17" t="s">
        <v>5</v>
      </c>
      <c r="AB33" s="22" t="s">
        <v>5</v>
      </c>
      <c r="AC33" s="18" t="s">
        <v>5</v>
      </c>
      <c r="AD33" s="17" t="s">
        <v>5</v>
      </c>
      <c r="AE33" s="23" t="s">
        <v>5</v>
      </c>
    </row>
    <row r="34" spans="1:31" ht="21" customHeight="1" x14ac:dyDescent="0.3">
      <c r="A34" s="13" t="s">
        <v>35</v>
      </c>
      <c r="B34" s="4">
        <v>14</v>
      </c>
      <c r="C34" s="17">
        <v>14</v>
      </c>
      <c r="D34" s="21">
        <f t="shared" si="0"/>
        <v>28</v>
      </c>
      <c r="E34" s="4">
        <v>4</v>
      </c>
      <c r="F34" s="17">
        <v>1</v>
      </c>
      <c r="G34" s="21">
        <f>SUM(E34:F34)</f>
        <v>5</v>
      </c>
      <c r="H34" s="4">
        <v>2</v>
      </c>
      <c r="I34" s="17">
        <v>1</v>
      </c>
      <c r="J34" s="21">
        <f t="shared" si="7"/>
        <v>3</v>
      </c>
      <c r="K34" s="4" t="s">
        <v>86</v>
      </c>
      <c r="L34" s="17" t="s">
        <v>5</v>
      </c>
      <c r="M34" s="21" t="s">
        <v>5</v>
      </c>
      <c r="N34" s="4">
        <v>2</v>
      </c>
      <c r="O34" s="17">
        <v>0</v>
      </c>
      <c r="P34" s="21">
        <f>SUM(N34:O34)</f>
        <v>2</v>
      </c>
      <c r="Q34" s="4" t="s">
        <v>86</v>
      </c>
      <c r="R34" s="17" t="s">
        <v>5</v>
      </c>
      <c r="S34" s="21" t="s">
        <v>5</v>
      </c>
      <c r="T34" s="4">
        <v>2</v>
      </c>
      <c r="U34" s="17">
        <v>1</v>
      </c>
      <c r="V34" s="21">
        <f>SUM(T34:U34)</f>
        <v>3</v>
      </c>
      <c r="W34" s="4" t="s">
        <v>86</v>
      </c>
      <c r="X34" s="17" t="s">
        <v>5</v>
      </c>
      <c r="Y34" s="21" t="s">
        <v>5</v>
      </c>
      <c r="Z34" s="4" t="s">
        <v>87</v>
      </c>
      <c r="AA34" s="17" t="s">
        <v>87</v>
      </c>
      <c r="AB34" s="22" t="s">
        <v>88</v>
      </c>
      <c r="AC34" s="18" t="s">
        <v>5</v>
      </c>
      <c r="AD34" s="17" t="s">
        <v>5</v>
      </c>
      <c r="AE34" s="23" t="s">
        <v>5</v>
      </c>
    </row>
    <row r="35" spans="1:31" ht="21" customHeight="1" x14ac:dyDescent="0.3">
      <c r="A35" s="13" t="s">
        <v>36</v>
      </c>
      <c r="B35" s="4">
        <v>14</v>
      </c>
      <c r="C35" s="17">
        <v>4</v>
      </c>
      <c r="D35" s="21">
        <f t="shared" si="0"/>
        <v>18</v>
      </c>
      <c r="E35" s="4" t="s">
        <v>86</v>
      </c>
      <c r="F35" s="17" t="s">
        <v>5</v>
      </c>
      <c r="G35" s="21" t="s">
        <v>5</v>
      </c>
      <c r="H35" s="4">
        <v>2</v>
      </c>
      <c r="I35" s="17">
        <v>0</v>
      </c>
      <c r="J35" s="21">
        <f t="shared" si="7"/>
        <v>2</v>
      </c>
      <c r="K35" s="4" t="s">
        <v>86</v>
      </c>
      <c r="L35" s="17" t="s">
        <v>5</v>
      </c>
      <c r="M35" s="21" t="s">
        <v>5</v>
      </c>
      <c r="N35" s="4">
        <v>2</v>
      </c>
      <c r="O35" s="17">
        <v>0</v>
      </c>
      <c r="P35" s="21">
        <f>SUM(N35:O35)</f>
        <v>2</v>
      </c>
      <c r="Q35" s="4" t="s">
        <v>86</v>
      </c>
      <c r="R35" s="17" t="s">
        <v>5</v>
      </c>
      <c r="S35" s="21" t="s">
        <v>5</v>
      </c>
      <c r="T35" s="4">
        <v>1</v>
      </c>
      <c r="U35" s="17">
        <v>0</v>
      </c>
      <c r="V35" s="21">
        <f>SUM(T35:U35)</f>
        <v>1</v>
      </c>
      <c r="W35" s="4" t="s">
        <v>86</v>
      </c>
      <c r="X35" s="17" t="s">
        <v>5</v>
      </c>
      <c r="Y35" s="21" t="s">
        <v>5</v>
      </c>
      <c r="Z35" s="18" t="s">
        <v>5</v>
      </c>
      <c r="AA35" s="17" t="s">
        <v>5</v>
      </c>
      <c r="AB35" s="22" t="s">
        <v>5</v>
      </c>
      <c r="AC35" s="18" t="s">
        <v>5</v>
      </c>
      <c r="AD35" s="17" t="s">
        <v>5</v>
      </c>
      <c r="AE35" s="23" t="s">
        <v>5</v>
      </c>
    </row>
    <row r="36" spans="1:31" ht="21" customHeight="1" x14ac:dyDescent="0.3">
      <c r="A36" s="13" t="s">
        <v>37</v>
      </c>
      <c r="B36" s="4">
        <v>12</v>
      </c>
      <c r="C36" s="17">
        <v>1</v>
      </c>
      <c r="D36" s="21">
        <f t="shared" si="0"/>
        <v>13</v>
      </c>
      <c r="E36" s="4" t="s">
        <v>86</v>
      </c>
      <c r="F36" s="17" t="s">
        <v>5</v>
      </c>
      <c r="G36" s="21" t="s">
        <v>5</v>
      </c>
      <c r="H36" s="4">
        <v>2</v>
      </c>
      <c r="I36" s="17">
        <v>0</v>
      </c>
      <c r="J36" s="21">
        <f t="shared" si="7"/>
        <v>2</v>
      </c>
      <c r="K36" s="4" t="s">
        <v>86</v>
      </c>
      <c r="L36" s="17" t="s">
        <v>5</v>
      </c>
      <c r="M36" s="21" t="s">
        <v>5</v>
      </c>
      <c r="N36" s="4">
        <v>1</v>
      </c>
      <c r="O36" s="17">
        <v>0</v>
      </c>
      <c r="P36" s="21">
        <f>SUM(N36:O36)</f>
        <v>1</v>
      </c>
      <c r="Q36" s="4" t="s">
        <v>86</v>
      </c>
      <c r="R36" s="17" t="s">
        <v>5</v>
      </c>
      <c r="S36" s="21" t="s">
        <v>5</v>
      </c>
      <c r="T36" s="4">
        <v>1</v>
      </c>
      <c r="U36" s="17">
        <v>0</v>
      </c>
      <c r="V36" s="21">
        <f>SUM(T36:U36)</f>
        <v>1</v>
      </c>
      <c r="W36" s="4" t="s">
        <v>86</v>
      </c>
      <c r="X36" s="17" t="s">
        <v>5</v>
      </c>
      <c r="Y36" s="21" t="s">
        <v>5</v>
      </c>
      <c r="Z36" s="18" t="s">
        <v>5</v>
      </c>
      <c r="AA36" s="17" t="s">
        <v>5</v>
      </c>
      <c r="AB36" s="22" t="s">
        <v>5</v>
      </c>
      <c r="AC36" s="18" t="s">
        <v>5</v>
      </c>
      <c r="AD36" s="17" t="s">
        <v>5</v>
      </c>
      <c r="AE36" s="23" t="s">
        <v>5</v>
      </c>
    </row>
    <row r="37" spans="1:31" s="2" customFormat="1" ht="21" customHeight="1" thickBot="1" x14ac:dyDescent="0.35">
      <c r="A37" s="3" t="s">
        <v>38</v>
      </c>
      <c r="B37" s="19">
        <f>SUM(B4:B36)</f>
        <v>1092</v>
      </c>
      <c r="C37" s="19">
        <f t="shared" ref="C37:AE37" si="9">SUM(C4:C36)</f>
        <v>1392</v>
      </c>
      <c r="D37" s="19">
        <f t="shared" si="9"/>
        <v>2484</v>
      </c>
      <c r="E37" s="19">
        <f t="shared" si="9"/>
        <v>316</v>
      </c>
      <c r="F37" s="19">
        <f t="shared" si="9"/>
        <v>227</v>
      </c>
      <c r="G37" s="19">
        <f t="shared" si="9"/>
        <v>543</v>
      </c>
      <c r="H37" s="19">
        <f t="shared" si="9"/>
        <v>132</v>
      </c>
      <c r="I37" s="19">
        <f t="shared" si="9"/>
        <v>194</v>
      </c>
      <c r="J37" s="19">
        <f t="shared" si="9"/>
        <v>326</v>
      </c>
      <c r="K37" s="19">
        <f t="shared" si="9"/>
        <v>37</v>
      </c>
      <c r="L37" s="19">
        <f t="shared" si="9"/>
        <v>62</v>
      </c>
      <c r="M37" s="19">
        <f t="shared" si="9"/>
        <v>99</v>
      </c>
      <c r="N37" s="19">
        <f t="shared" si="9"/>
        <v>60</v>
      </c>
      <c r="O37" s="19">
        <f t="shared" si="9"/>
        <v>31</v>
      </c>
      <c r="P37" s="19">
        <f t="shared" si="9"/>
        <v>91</v>
      </c>
      <c r="Q37" s="19">
        <f t="shared" si="9"/>
        <v>20</v>
      </c>
      <c r="R37" s="19">
        <f t="shared" si="9"/>
        <v>9</v>
      </c>
      <c r="S37" s="19">
        <f t="shared" si="9"/>
        <v>29</v>
      </c>
      <c r="T37" s="19">
        <f t="shared" si="9"/>
        <v>12</v>
      </c>
      <c r="U37" s="19">
        <f t="shared" si="9"/>
        <v>1</v>
      </c>
      <c r="V37" s="19">
        <f t="shared" si="9"/>
        <v>13</v>
      </c>
      <c r="W37" s="19">
        <f t="shared" si="9"/>
        <v>164</v>
      </c>
      <c r="X37" s="19">
        <f t="shared" si="9"/>
        <v>288</v>
      </c>
      <c r="Y37" s="19">
        <f t="shared" si="9"/>
        <v>452</v>
      </c>
      <c r="Z37" s="19">
        <f t="shared" si="9"/>
        <v>104</v>
      </c>
      <c r="AA37" s="19">
        <f t="shared" si="9"/>
        <v>164</v>
      </c>
      <c r="AB37" s="19">
        <f t="shared" si="9"/>
        <v>268</v>
      </c>
      <c r="AC37" s="19">
        <f t="shared" si="9"/>
        <v>78</v>
      </c>
      <c r="AD37" s="19">
        <f t="shared" si="9"/>
        <v>158</v>
      </c>
      <c r="AE37" s="20">
        <f t="shared" si="9"/>
        <v>236</v>
      </c>
    </row>
  </sheetData>
  <mergeCells count="12">
    <mergeCell ref="Z2:AB2"/>
    <mergeCell ref="AC2:AE2"/>
    <mergeCell ref="A1:AE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honeticPr fontId="18" type="noConversion"/>
  <pageMargins left="0.39" right="0.2" top="0.3" bottom="0.28999999999999998" header="0.22" footer="0.2"/>
  <pageSetup paperSize="8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workbookViewId="0">
      <selection activeCell="T12" sqref="T12"/>
    </sheetView>
  </sheetViews>
  <sheetFormatPr defaultRowHeight="16.5" x14ac:dyDescent="0.3"/>
  <cols>
    <col min="1" max="1" width="21.625" style="7" customWidth="1"/>
    <col min="2" max="10" width="7.625" style="7" customWidth="1"/>
    <col min="11" max="16" width="3.375" style="7" customWidth="1"/>
    <col min="17" max="17" width="5.375" style="7" customWidth="1"/>
    <col min="18" max="252" width="9" style="7"/>
    <col min="253" max="253" width="20" style="7" customWidth="1"/>
    <col min="254" max="254" width="9.125" style="7" customWidth="1"/>
    <col min="255" max="255" width="7.75" style="7" customWidth="1"/>
    <col min="256" max="256" width="7.25" style="7" customWidth="1"/>
    <col min="257" max="257" width="9.125" style="7" customWidth="1"/>
    <col min="258" max="258" width="7.75" style="7" customWidth="1"/>
    <col min="259" max="259" width="7.25" style="7" customWidth="1"/>
    <col min="260" max="260" width="9.125" style="7" customWidth="1"/>
    <col min="261" max="261" width="7.75" style="7" customWidth="1"/>
    <col min="262" max="262" width="7.25" style="7" customWidth="1"/>
    <col min="263" max="272" width="3.375" style="7" customWidth="1"/>
    <col min="273" max="273" width="5.375" style="7" customWidth="1"/>
    <col min="274" max="508" width="9" style="7"/>
    <col min="509" max="509" width="20" style="7" customWidth="1"/>
    <col min="510" max="510" width="9.125" style="7" customWidth="1"/>
    <col min="511" max="511" width="7.75" style="7" customWidth="1"/>
    <col min="512" max="512" width="7.25" style="7" customWidth="1"/>
    <col min="513" max="513" width="9.125" style="7" customWidth="1"/>
    <col min="514" max="514" width="7.75" style="7" customWidth="1"/>
    <col min="515" max="515" width="7.25" style="7" customWidth="1"/>
    <col min="516" max="516" width="9.125" style="7" customWidth="1"/>
    <col min="517" max="517" width="7.75" style="7" customWidth="1"/>
    <col min="518" max="518" width="7.25" style="7" customWidth="1"/>
    <col min="519" max="528" width="3.375" style="7" customWidth="1"/>
    <col min="529" max="529" width="5.375" style="7" customWidth="1"/>
    <col min="530" max="764" width="9" style="7"/>
    <col min="765" max="765" width="20" style="7" customWidth="1"/>
    <col min="766" max="766" width="9.125" style="7" customWidth="1"/>
    <col min="767" max="767" width="7.75" style="7" customWidth="1"/>
    <col min="768" max="768" width="7.25" style="7" customWidth="1"/>
    <col min="769" max="769" width="9.125" style="7" customWidth="1"/>
    <col min="770" max="770" width="7.75" style="7" customWidth="1"/>
    <col min="771" max="771" width="7.25" style="7" customWidth="1"/>
    <col min="772" max="772" width="9.125" style="7" customWidth="1"/>
    <col min="773" max="773" width="7.75" style="7" customWidth="1"/>
    <col min="774" max="774" width="7.25" style="7" customWidth="1"/>
    <col min="775" max="784" width="3.375" style="7" customWidth="1"/>
    <col min="785" max="785" width="5.375" style="7" customWidth="1"/>
    <col min="786" max="1020" width="9" style="7"/>
    <col min="1021" max="1021" width="20" style="7" customWidth="1"/>
    <col min="1022" max="1022" width="9.125" style="7" customWidth="1"/>
    <col min="1023" max="1023" width="7.75" style="7" customWidth="1"/>
    <col min="1024" max="1024" width="7.25" style="7" customWidth="1"/>
    <col min="1025" max="1025" width="9.125" style="7" customWidth="1"/>
    <col min="1026" max="1026" width="7.75" style="7" customWidth="1"/>
    <col min="1027" max="1027" width="7.25" style="7" customWidth="1"/>
    <col min="1028" max="1028" width="9.125" style="7" customWidth="1"/>
    <col min="1029" max="1029" width="7.75" style="7" customWidth="1"/>
    <col min="1030" max="1030" width="7.25" style="7" customWidth="1"/>
    <col min="1031" max="1040" width="3.375" style="7" customWidth="1"/>
    <col min="1041" max="1041" width="5.375" style="7" customWidth="1"/>
    <col min="1042" max="1276" width="9" style="7"/>
    <col min="1277" max="1277" width="20" style="7" customWidth="1"/>
    <col min="1278" max="1278" width="9.125" style="7" customWidth="1"/>
    <col min="1279" max="1279" width="7.75" style="7" customWidth="1"/>
    <col min="1280" max="1280" width="7.25" style="7" customWidth="1"/>
    <col min="1281" max="1281" width="9.125" style="7" customWidth="1"/>
    <col min="1282" max="1282" width="7.75" style="7" customWidth="1"/>
    <col min="1283" max="1283" width="7.25" style="7" customWidth="1"/>
    <col min="1284" max="1284" width="9.125" style="7" customWidth="1"/>
    <col min="1285" max="1285" width="7.75" style="7" customWidth="1"/>
    <col min="1286" max="1286" width="7.25" style="7" customWidth="1"/>
    <col min="1287" max="1296" width="3.375" style="7" customWidth="1"/>
    <col min="1297" max="1297" width="5.375" style="7" customWidth="1"/>
    <col min="1298" max="1532" width="9" style="7"/>
    <col min="1533" max="1533" width="20" style="7" customWidth="1"/>
    <col min="1534" max="1534" width="9.125" style="7" customWidth="1"/>
    <col min="1535" max="1535" width="7.75" style="7" customWidth="1"/>
    <col min="1536" max="1536" width="7.25" style="7" customWidth="1"/>
    <col min="1537" max="1537" width="9.125" style="7" customWidth="1"/>
    <col min="1538" max="1538" width="7.75" style="7" customWidth="1"/>
    <col min="1539" max="1539" width="7.25" style="7" customWidth="1"/>
    <col min="1540" max="1540" width="9.125" style="7" customWidth="1"/>
    <col min="1541" max="1541" width="7.75" style="7" customWidth="1"/>
    <col min="1542" max="1542" width="7.25" style="7" customWidth="1"/>
    <col min="1543" max="1552" width="3.375" style="7" customWidth="1"/>
    <col min="1553" max="1553" width="5.375" style="7" customWidth="1"/>
    <col min="1554" max="1788" width="9" style="7"/>
    <col min="1789" max="1789" width="20" style="7" customWidth="1"/>
    <col min="1790" max="1790" width="9.125" style="7" customWidth="1"/>
    <col min="1791" max="1791" width="7.75" style="7" customWidth="1"/>
    <col min="1792" max="1792" width="7.25" style="7" customWidth="1"/>
    <col min="1793" max="1793" width="9.125" style="7" customWidth="1"/>
    <col min="1794" max="1794" width="7.75" style="7" customWidth="1"/>
    <col min="1795" max="1795" width="7.25" style="7" customWidth="1"/>
    <col min="1796" max="1796" width="9.125" style="7" customWidth="1"/>
    <col min="1797" max="1797" width="7.75" style="7" customWidth="1"/>
    <col min="1798" max="1798" width="7.25" style="7" customWidth="1"/>
    <col min="1799" max="1808" width="3.375" style="7" customWidth="1"/>
    <col min="1809" max="1809" width="5.375" style="7" customWidth="1"/>
    <col min="1810" max="2044" width="9" style="7"/>
    <col min="2045" max="2045" width="20" style="7" customWidth="1"/>
    <col min="2046" max="2046" width="9.125" style="7" customWidth="1"/>
    <col min="2047" max="2047" width="7.75" style="7" customWidth="1"/>
    <col min="2048" max="2048" width="7.25" style="7" customWidth="1"/>
    <col min="2049" max="2049" width="9.125" style="7" customWidth="1"/>
    <col min="2050" max="2050" width="7.75" style="7" customWidth="1"/>
    <col min="2051" max="2051" width="7.25" style="7" customWidth="1"/>
    <col min="2052" max="2052" width="9.125" style="7" customWidth="1"/>
    <col min="2053" max="2053" width="7.75" style="7" customWidth="1"/>
    <col min="2054" max="2054" width="7.25" style="7" customWidth="1"/>
    <col min="2055" max="2064" width="3.375" style="7" customWidth="1"/>
    <col min="2065" max="2065" width="5.375" style="7" customWidth="1"/>
    <col min="2066" max="2300" width="9" style="7"/>
    <col min="2301" max="2301" width="20" style="7" customWidth="1"/>
    <col min="2302" max="2302" width="9.125" style="7" customWidth="1"/>
    <col min="2303" max="2303" width="7.75" style="7" customWidth="1"/>
    <col min="2304" max="2304" width="7.25" style="7" customWidth="1"/>
    <col min="2305" max="2305" width="9.125" style="7" customWidth="1"/>
    <col min="2306" max="2306" width="7.75" style="7" customWidth="1"/>
    <col min="2307" max="2307" width="7.25" style="7" customWidth="1"/>
    <col min="2308" max="2308" width="9.125" style="7" customWidth="1"/>
    <col min="2309" max="2309" width="7.75" style="7" customWidth="1"/>
    <col min="2310" max="2310" width="7.25" style="7" customWidth="1"/>
    <col min="2311" max="2320" width="3.375" style="7" customWidth="1"/>
    <col min="2321" max="2321" width="5.375" style="7" customWidth="1"/>
    <col min="2322" max="2556" width="9" style="7"/>
    <col min="2557" max="2557" width="20" style="7" customWidth="1"/>
    <col min="2558" max="2558" width="9.125" style="7" customWidth="1"/>
    <col min="2559" max="2559" width="7.75" style="7" customWidth="1"/>
    <col min="2560" max="2560" width="7.25" style="7" customWidth="1"/>
    <col min="2561" max="2561" width="9.125" style="7" customWidth="1"/>
    <col min="2562" max="2562" width="7.75" style="7" customWidth="1"/>
    <col min="2563" max="2563" width="7.25" style="7" customWidth="1"/>
    <col min="2564" max="2564" width="9.125" style="7" customWidth="1"/>
    <col min="2565" max="2565" width="7.75" style="7" customWidth="1"/>
    <col min="2566" max="2566" width="7.25" style="7" customWidth="1"/>
    <col min="2567" max="2576" width="3.375" style="7" customWidth="1"/>
    <col min="2577" max="2577" width="5.375" style="7" customWidth="1"/>
    <col min="2578" max="2812" width="9" style="7"/>
    <col min="2813" max="2813" width="20" style="7" customWidth="1"/>
    <col min="2814" max="2814" width="9.125" style="7" customWidth="1"/>
    <col min="2815" max="2815" width="7.75" style="7" customWidth="1"/>
    <col min="2816" max="2816" width="7.25" style="7" customWidth="1"/>
    <col min="2817" max="2817" width="9.125" style="7" customWidth="1"/>
    <col min="2818" max="2818" width="7.75" style="7" customWidth="1"/>
    <col min="2819" max="2819" width="7.25" style="7" customWidth="1"/>
    <col min="2820" max="2820" width="9.125" style="7" customWidth="1"/>
    <col min="2821" max="2821" width="7.75" style="7" customWidth="1"/>
    <col min="2822" max="2822" width="7.25" style="7" customWidth="1"/>
    <col min="2823" max="2832" width="3.375" style="7" customWidth="1"/>
    <col min="2833" max="2833" width="5.375" style="7" customWidth="1"/>
    <col min="2834" max="3068" width="9" style="7"/>
    <col min="3069" max="3069" width="20" style="7" customWidth="1"/>
    <col min="3070" max="3070" width="9.125" style="7" customWidth="1"/>
    <col min="3071" max="3071" width="7.75" style="7" customWidth="1"/>
    <col min="3072" max="3072" width="7.25" style="7" customWidth="1"/>
    <col min="3073" max="3073" width="9.125" style="7" customWidth="1"/>
    <col min="3074" max="3074" width="7.75" style="7" customWidth="1"/>
    <col min="3075" max="3075" width="7.25" style="7" customWidth="1"/>
    <col min="3076" max="3076" width="9.125" style="7" customWidth="1"/>
    <col min="3077" max="3077" width="7.75" style="7" customWidth="1"/>
    <col min="3078" max="3078" width="7.25" style="7" customWidth="1"/>
    <col min="3079" max="3088" width="3.375" style="7" customWidth="1"/>
    <col min="3089" max="3089" width="5.375" style="7" customWidth="1"/>
    <col min="3090" max="3324" width="9" style="7"/>
    <col min="3325" max="3325" width="20" style="7" customWidth="1"/>
    <col min="3326" max="3326" width="9.125" style="7" customWidth="1"/>
    <col min="3327" max="3327" width="7.75" style="7" customWidth="1"/>
    <col min="3328" max="3328" width="7.25" style="7" customWidth="1"/>
    <col min="3329" max="3329" width="9.125" style="7" customWidth="1"/>
    <col min="3330" max="3330" width="7.75" style="7" customWidth="1"/>
    <col min="3331" max="3331" width="7.25" style="7" customWidth="1"/>
    <col min="3332" max="3332" width="9.125" style="7" customWidth="1"/>
    <col min="3333" max="3333" width="7.75" style="7" customWidth="1"/>
    <col min="3334" max="3334" width="7.25" style="7" customWidth="1"/>
    <col min="3335" max="3344" width="3.375" style="7" customWidth="1"/>
    <col min="3345" max="3345" width="5.375" style="7" customWidth="1"/>
    <col min="3346" max="3580" width="9" style="7"/>
    <col min="3581" max="3581" width="20" style="7" customWidth="1"/>
    <col min="3582" max="3582" width="9.125" style="7" customWidth="1"/>
    <col min="3583" max="3583" width="7.75" style="7" customWidth="1"/>
    <col min="3584" max="3584" width="7.25" style="7" customWidth="1"/>
    <col min="3585" max="3585" width="9.125" style="7" customWidth="1"/>
    <col min="3586" max="3586" width="7.75" style="7" customWidth="1"/>
    <col min="3587" max="3587" width="7.25" style="7" customWidth="1"/>
    <col min="3588" max="3588" width="9.125" style="7" customWidth="1"/>
    <col min="3589" max="3589" width="7.75" style="7" customWidth="1"/>
    <col min="3590" max="3590" width="7.25" style="7" customWidth="1"/>
    <col min="3591" max="3600" width="3.375" style="7" customWidth="1"/>
    <col min="3601" max="3601" width="5.375" style="7" customWidth="1"/>
    <col min="3602" max="3836" width="9" style="7"/>
    <col min="3837" max="3837" width="20" style="7" customWidth="1"/>
    <col min="3838" max="3838" width="9.125" style="7" customWidth="1"/>
    <col min="3839" max="3839" width="7.75" style="7" customWidth="1"/>
    <col min="3840" max="3840" width="7.25" style="7" customWidth="1"/>
    <col min="3841" max="3841" width="9.125" style="7" customWidth="1"/>
    <col min="3842" max="3842" width="7.75" style="7" customWidth="1"/>
    <col min="3843" max="3843" width="7.25" style="7" customWidth="1"/>
    <col min="3844" max="3844" width="9.125" style="7" customWidth="1"/>
    <col min="3845" max="3845" width="7.75" style="7" customWidth="1"/>
    <col min="3846" max="3846" width="7.25" style="7" customWidth="1"/>
    <col min="3847" max="3856" width="3.375" style="7" customWidth="1"/>
    <col min="3857" max="3857" width="5.375" style="7" customWidth="1"/>
    <col min="3858" max="4092" width="9" style="7"/>
    <col min="4093" max="4093" width="20" style="7" customWidth="1"/>
    <col min="4094" max="4094" width="9.125" style="7" customWidth="1"/>
    <col min="4095" max="4095" width="7.75" style="7" customWidth="1"/>
    <col min="4096" max="4096" width="7.25" style="7" customWidth="1"/>
    <col min="4097" max="4097" width="9.125" style="7" customWidth="1"/>
    <col min="4098" max="4098" width="7.75" style="7" customWidth="1"/>
    <col min="4099" max="4099" width="7.25" style="7" customWidth="1"/>
    <col min="4100" max="4100" width="9.125" style="7" customWidth="1"/>
    <col min="4101" max="4101" width="7.75" style="7" customWidth="1"/>
    <col min="4102" max="4102" width="7.25" style="7" customWidth="1"/>
    <col min="4103" max="4112" width="3.375" style="7" customWidth="1"/>
    <col min="4113" max="4113" width="5.375" style="7" customWidth="1"/>
    <col min="4114" max="4348" width="9" style="7"/>
    <col min="4349" max="4349" width="20" style="7" customWidth="1"/>
    <col min="4350" max="4350" width="9.125" style="7" customWidth="1"/>
    <col min="4351" max="4351" width="7.75" style="7" customWidth="1"/>
    <col min="4352" max="4352" width="7.25" style="7" customWidth="1"/>
    <col min="4353" max="4353" width="9.125" style="7" customWidth="1"/>
    <col min="4354" max="4354" width="7.75" style="7" customWidth="1"/>
    <col min="4355" max="4355" width="7.25" style="7" customWidth="1"/>
    <col min="4356" max="4356" width="9.125" style="7" customWidth="1"/>
    <col min="4357" max="4357" width="7.75" style="7" customWidth="1"/>
    <col min="4358" max="4358" width="7.25" style="7" customWidth="1"/>
    <col min="4359" max="4368" width="3.375" style="7" customWidth="1"/>
    <col min="4369" max="4369" width="5.375" style="7" customWidth="1"/>
    <col min="4370" max="4604" width="9" style="7"/>
    <col min="4605" max="4605" width="20" style="7" customWidth="1"/>
    <col min="4606" max="4606" width="9.125" style="7" customWidth="1"/>
    <col min="4607" max="4607" width="7.75" style="7" customWidth="1"/>
    <col min="4608" max="4608" width="7.25" style="7" customWidth="1"/>
    <col min="4609" max="4609" width="9.125" style="7" customWidth="1"/>
    <col min="4610" max="4610" width="7.75" style="7" customWidth="1"/>
    <col min="4611" max="4611" width="7.25" style="7" customWidth="1"/>
    <col min="4612" max="4612" width="9.125" style="7" customWidth="1"/>
    <col min="4613" max="4613" width="7.75" style="7" customWidth="1"/>
    <col min="4614" max="4614" width="7.25" style="7" customWidth="1"/>
    <col min="4615" max="4624" width="3.375" style="7" customWidth="1"/>
    <col min="4625" max="4625" width="5.375" style="7" customWidth="1"/>
    <col min="4626" max="4860" width="9" style="7"/>
    <col min="4861" max="4861" width="20" style="7" customWidth="1"/>
    <col min="4862" max="4862" width="9.125" style="7" customWidth="1"/>
    <col min="4863" max="4863" width="7.75" style="7" customWidth="1"/>
    <col min="4864" max="4864" width="7.25" style="7" customWidth="1"/>
    <col min="4865" max="4865" width="9.125" style="7" customWidth="1"/>
    <col min="4866" max="4866" width="7.75" style="7" customWidth="1"/>
    <col min="4867" max="4867" width="7.25" style="7" customWidth="1"/>
    <col min="4868" max="4868" width="9.125" style="7" customWidth="1"/>
    <col min="4869" max="4869" width="7.75" style="7" customWidth="1"/>
    <col min="4870" max="4870" width="7.25" style="7" customWidth="1"/>
    <col min="4871" max="4880" width="3.375" style="7" customWidth="1"/>
    <col min="4881" max="4881" width="5.375" style="7" customWidth="1"/>
    <col min="4882" max="5116" width="9" style="7"/>
    <col min="5117" max="5117" width="20" style="7" customWidth="1"/>
    <col min="5118" max="5118" width="9.125" style="7" customWidth="1"/>
    <col min="5119" max="5119" width="7.75" style="7" customWidth="1"/>
    <col min="5120" max="5120" width="7.25" style="7" customWidth="1"/>
    <col min="5121" max="5121" width="9.125" style="7" customWidth="1"/>
    <col min="5122" max="5122" width="7.75" style="7" customWidth="1"/>
    <col min="5123" max="5123" width="7.25" style="7" customWidth="1"/>
    <col min="5124" max="5124" width="9.125" style="7" customWidth="1"/>
    <col min="5125" max="5125" width="7.75" style="7" customWidth="1"/>
    <col min="5126" max="5126" width="7.25" style="7" customWidth="1"/>
    <col min="5127" max="5136" width="3.375" style="7" customWidth="1"/>
    <col min="5137" max="5137" width="5.375" style="7" customWidth="1"/>
    <col min="5138" max="5372" width="9" style="7"/>
    <col min="5373" max="5373" width="20" style="7" customWidth="1"/>
    <col min="5374" max="5374" width="9.125" style="7" customWidth="1"/>
    <col min="5375" max="5375" width="7.75" style="7" customWidth="1"/>
    <col min="5376" max="5376" width="7.25" style="7" customWidth="1"/>
    <col min="5377" max="5377" width="9.125" style="7" customWidth="1"/>
    <col min="5378" max="5378" width="7.75" style="7" customWidth="1"/>
    <col min="5379" max="5379" width="7.25" style="7" customWidth="1"/>
    <col min="5380" max="5380" width="9.125" style="7" customWidth="1"/>
    <col min="5381" max="5381" width="7.75" style="7" customWidth="1"/>
    <col min="5382" max="5382" width="7.25" style="7" customWidth="1"/>
    <col min="5383" max="5392" width="3.375" style="7" customWidth="1"/>
    <col min="5393" max="5393" width="5.375" style="7" customWidth="1"/>
    <col min="5394" max="5628" width="9" style="7"/>
    <col min="5629" max="5629" width="20" style="7" customWidth="1"/>
    <col min="5630" max="5630" width="9.125" style="7" customWidth="1"/>
    <col min="5631" max="5631" width="7.75" style="7" customWidth="1"/>
    <col min="5632" max="5632" width="7.25" style="7" customWidth="1"/>
    <col min="5633" max="5633" width="9.125" style="7" customWidth="1"/>
    <col min="5634" max="5634" width="7.75" style="7" customWidth="1"/>
    <col min="5635" max="5635" width="7.25" style="7" customWidth="1"/>
    <col min="5636" max="5636" width="9.125" style="7" customWidth="1"/>
    <col min="5637" max="5637" width="7.75" style="7" customWidth="1"/>
    <col min="5638" max="5638" width="7.25" style="7" customWidth="1"/>
    <col min="5639" max="5648" width="3.375" style="7" customWidth="1"/>
    <col min="5649" max="5649" width="5.375" style="7" customWidth="1"/>
    <col min="5650" max="5884" width="9" style="7"/>
    <col min="5885" max="5885" width="20" style="7" customWidth="1"/>
    <col min="5886" max="5886" width="9.125" style="7" customWidth="1"/>
    <col min="5887" max="5887" width="7.75" style="7" customWidth="1"/>
    <col min="5888" max="5888" width="7.25" style="7" customWidth="1"/>
    <col min="5889" max="5889" width="9.125" style="7" customWidth="1"/>
    <col min="5890" max="5890" width="7.75" style="7" customWidth="1"/>
    <col min="5891" max="5891" width="7.25" style="7" customWidth="1"/>
    <col min="5892" max="5892" width="9.125" style="7" customWidth="1"/>
    <col min="5893" max="5893" width="7.75" style="7" customWidth="1"/>
    <col min="5894" max="5894" width="7.25" style="7" customWidth="1"/>
    <col min="5895" max="5904" width="3.375" style="7" customWidth="1"/>
    <col min="5905" max="5905" width="5.375" style="7" customWidth="1"/>
    <col min="5906" max="6140" width="9" style="7"/>
    <col min="6141" max="6141" width="20" style="7" customWidth="1"/>
    <col min="6142" max="6142" width="9.125" style="7" customWidth="1"/>
    <col min="6143" max="6143" width="7.75" style="7" customWidth="1"/>
    <col min="6144" max="6144" width="7.25" style="7" customWidth="1"/>
    <col min="6145" max="6145" width="9.125" style="7" customWidth="1"/>
    <col min="6146" max="6146" width="7.75" style="7" customWidth="1"/>
    <col min="6147" max="6147" width="7.25" style="7" customWidth="1"/>
    <col min="6148" max="6148" width="9.125" style="7" customWidth="1"/>
    <col min="6149" max="6149" width="7.75" style="7" customWidth="1"/>
    <col min="6150" max="6150" width="7.25" style="7" customWidth="1"/>
    <col min="6151" max="6160" width="3.375" style="7" customWidth="1"/>
    <col min="6161" max="6161" width="5.375" style="7" customWidth="1"/>
    <col min="6162" max="6396" width="9" style="7"/>
    <col min="6397" max="6397" width="20" style="7" customWidth="1"/>
    <col min="6398" max="6398" width="9.125" style="7" customWidth="1"/>
    <col min="6399" max="6399" width="7.75" style="7" customWidth="1"/>
    <col min="6400" max="6400" width="7.25" style="7" customWidth="1"/>
    <col min="6401" max="6401" width="9.125" style="7" customWidth="1"/>
    <col min="6402" max="6402" width="7.75" style="7" customWidth="1"/>
    <col min="6403" max="6403" width="7.25" style="7" customWidth="1"/>
    <col min="6404" max="6404" width="9.125" style="7" customWidth="1"/>
    <col min="6405" max="6405" width="7.75" style="7" customWidth="1"/>
    <col min="6406" max="6406" width="7.25" style="7" customWidth="1"/>
    <col min="6407" max="6416" width="3.375" style="7" customWidth="1"/>
    <col min="6417" max="6417" width="5.375" style="7" customWidth="1"/>
    <col min="6418" max="6652" width="9" style="7"/>
    <col min="6653" max="6653" width="20" style="7" customWidth="1"/>
    <col min="6654" max="6654" width="9.125" style="7" customWidth="1"/>
    <col min="6655" max="6655" width="7.75" style="7" customWidth="1"/>
    <col min="6656" max="6656" width="7.25" style="7" customWidth="1"/>
    <col min="6657" max="6657" width="9.125" style="7" customWidth="1"/>
    <col min="6658" max="6658" width="7.75" style="7" customWidth="1"/>
    <col min="6659" max="6659" width="7.25" style="7" customWidth="1"/>
    <col min="6660" max="6660" width="9.125" style="7" customWidth="1"/>
    <col min="6661" max="6661" width="7.75" style="7" customWidth="1"/>
    <col min="6662" max="6662" width="7.25" style="7" customWidth="1"/>
    <col min="6663" max="6672" width="3.375" style="7" customWidth="1"/>
    <col min="6673" max="6673" width="5.375" style="7" customWidth="1"/>
    <col min="6674" max="6908" width="9" style="7"/>
    <col min="6909" max="6909" width="20" style="7" customWidth="1"/>
    <col min="6910" max="6910" width="9.125" style="7" customWidth="1"/>
    <col min="6911" max="6911" width="7.75" style="7" customWidth="1"/>
    <col min="6912" max="6912" width="7.25" style="7" customWidth="1"/>
    <col min="6913" max="6913" width="9.125" style="7" customWidth="1"/>
    <col min="6914" max="6914" width="7.75" style="7" customWidth="1"/>
    <col min="6915" max="6915" width="7.25" style="7" customWidth="1"/>
    <col min="6916" max="6916" width="9.125" style="7" customWidth="1"/>
    <col min="6917" max="6917" width="7.75" style="7" customWidth="1"/>
    <col min="6918" max="6918" width="7.25" style="7" customWidth="1"/>
    <col min="6919" max="6928" width="3.375" style="7" customWidth="1"/>
    <col min="6929" max="6929" width="5.375" style="7" customWidth="1"/>
    <col min="6930" max="7164" width="9" style="7"/>
    <col min="7165" max="7165" width="20" style="7" customWidth="1"/>
    <col min="7166" max="7166" width="9.125" style="7" customWidth="1"/>
    <col min="7167" max="7167" width="7.75" style="7" customWidth="1"/>
    <col min="7168" max="7168" width="7.25" style="7" customWidth="1"/>
    <col min="7169" max="7169" width="9.125" style="7" customWidth="1"/>
    <col min="7170" max="7170" width="7.75" style="7" customWidth="1"/>
    <col min="7171" max="7171" width="7.25" style="7" customWidth="1"/>
    <col min="7172" max="7172" width="9.125" style="7" customWidth="1"/>
    <col min="7173" max="7173" width="7.75" style="7" customWidth="1"/>
    <col min="7174" max="7174" width="7.25" style="7" customWidth="1"/>
    <col min="7175" max="7184" width="3.375" style="7" customWidth="1"/>
    <col min="7185" max="7185" width="5.375" style="7" customWidth="1"/>
    <col min="7186" max="7420" width="9" style="7"/>
    <col min="7421" max="7421" width="20" style="7" customWidth="1"/>
    <col min="7422" max="7422" width="9.125" style="7" customWidth="1"/>
    <col min="7423" max="7423" width="7.75" style="7" customWidth="1"/>
    <col min="7424" max="7424" width="7.25" style="7" customWidth="1"/>
    <col min="7425" max="7425" width="9.125" style="7" customWidth="1"/>
    <col min="7426" max="7426" width="7.75" style="7" customWidth="1"/>
    <col min="7427" max="7427" width="7.25" style="7" customWidth="1"/>
    <col min="7428" max="7428" width="9.125" style="7" customWidth="1"/>
    <col min="7429" max="7429" width="7.75" style="7" customWidth="1"/>
    <col min="7430" max="7430" width="7.25" style="7" customWidth="1"/>
    <col min="7431" max="7440" width="3.375" style="7" customWidth="1"/>
    <col min="7441" max="7441" width="5.375" style="7" customWidth="1"/>
    <col min="7442" max="7676" width="9" style="7"/>
    <col min="7677" max="7677" width="20" style="7" customWidth="1"/>
    <col min="7678" max="7678" width="9.125" style="7" customWidth="1"/>
    <col min="7679" max="7679" width="7.75" style="7" customWidth="1"/>
    <col min="7680" max="7680" width="7.25" style="7" customWidth="1"/>
    <col min="7681" max="7681" width="9.125" style="7" customWidth="1"/>
    <col min="7682" max="7682" width="7.75" style="7" customWidth="1"/>
    <col min="7683" max="7683" width="7.25" style="7" customWidth="1"/>
    <col min="7684" max="7684" width="9.125" style="7" customWidth="1"/>
    <col min="7685" max="7685" width="7.75" style="7" customWidth="1"/>
    <col min="7686" max="7686" width="7.25" style="7" customWidth="1"/>
    <col min="7687" max="7696" width="3.375" style="7" customWidth="1"/>
    <col min="7697" max="7697" width="5.375" style="7" customWidth="1"/>
    <col min="7698" max="7932" width="9" style="7"/>
    <col min="7933" max="7933" width="20" style="7" customWidth="1"/>
    <col min="7934" max="7934" width="9.125" style="7" customWidth="1"/>
    <col min="7935" max="7935" width="7.75" style="7" customWidth="1"/>
    <col min="7936" max="7936" width="7.25" style="7" customWidth="1"/>
    <col min="7937" max="7937" width="9.125" style="7" customWidth="1"/>
    <col min="7938" max="7938" width="7.75" style="7" customWidth="1"/>
    <col min="7939" max="7939" width="7.25" style="7" customWidth="1"/>
    <col min="7940" max="7940" width="9.125" style="7" customWidth="1"/>
    <col min="7941" max="7941" width="7.75" style="7" customWidth="1"/>
    <col min="7942" max="7942" width="7.25" style="7" customWidth="1"/>
    <col min="7943" max="7952" width="3.375" style="7" customWidth="1"/>
    <col min="7953" max="7953" width="5.375" style="7" customWidth="1"/>
    <col min="7954" max="8188" width="9" style="7"/>
    <col min="8189" max="8189" width="20" style="7" customWidth="1"/>
    <col min="8190" max="8190" width="9.125" style="7" customWidth="1"/>
    <col min="8191" max="8191" width="7.75" style="7" customWidth="1"/>
    <col min="8192" max="8192" width="7.25" style="7" customWidth="1"/>
    <col min="8193" max="8193" width="9.125" style="7" customWidth="1"/>
    <col min="8194" max="8194" width="7.75" style="7" customWidth="1"/>
    <col min="8195" max="8195" width="7.25" style="7" customWidth="1"/>
    <col min="8196" max="8196" width="9.125" style="7" customWidth="1"/>
    <col min="8197" max="8197" width="7.75" style="7" customWidth="1"/>
    <col min="8198" max="8198" width="7.25" style="7" customWidth="1"/>
    <col min="8199" max="8208" width="3.375" style="7" customWidth="1"/>
    <col min="8209" max="8209" width="5.375" style="7" customWidth="1"/>
    <col min="8210" max="8444" width="9" style="7"/>
    <col min="8445" max="8445" width="20" style="7" customWidth="1"/>
    <col min="8446" max="8446" width="9.125" style="7" customWidth="1"/>
    <col min="8447" max="8447" width="7.75" style="7" customWidth="1"/>
    <col min="8448" max="8448" width="7.25" style="7" customWidth="1"/>
    <col min="8449" max="8449" width="9.125" style="7" customWidth="1"/>
    <col min="8450" max="8450" width="7.75" style="7" customWidth="1"/>
    <col min="8451" max="8451" width="7.25" style="7" customWidth="1"/>
    <col min="8452" max="8452" width="9.125" style="7" customWidth="1"/>
    <col min="8453" max="8453" width="7.75" style="7" customWidth="1"/>
    <col min="8454" max="8454" width="7.25" style="7" customWidth="1"/>
    <col min="8455" max="8464" width="3.375" style="7" customWidth="1"/>
    <col min="8465" max="8465" width="5.375" style="7" customWidth="1"/>
    <col min="8466" max="8700" width="9" style="7"/>
    <col min="8701" max="8701" width="20" style="7" customWidth="1"/>
    <col min="8702" max="8702" width="9.125" style="7" customWidth="1"/>
    <col min="8703" max="8703" width="7.75" style="7" customWidth="1"/>
    <col min="8704" max="8704" width="7.25" style="7" customWidth="1"/>
    <col min="8705" max="8705" width="9.125" style="7" customWidth="1"/>
    <col min="8706" max="8706" width="7.75" style="7" customWidth="1"/>
    <col min="8707" max="8707" width="7.25" style="7" customWidth="1"/>
    <col min="8708" max="8708" width="9.125" style="7" customWidth="1"/>
    <col min="8709" max="8709" width="7.75" style="7" customWidth="1"/>
    <col min="8710" max="8710" width="7.25" style="7" customWidth="1"/>
    <col min="8711" max="8720" width="3.375" style="7" customWidth="1"/>
    <col min="8721" max="8721" width="5.375" style="7" customWidth="1"/>
    <col min="8722" max="8956" width="9" style="7"/>
    <col min="8957" max="8957" width="20" style="7" customWidth="1"/>
    <col min="8958" max="8958" width="9.125" style="7" customWidth="1"/>
    <col min="8959" max="8959" width="7.75" style="7" customWidth="1"/>
    <col min="8960" max="8960" width="7.25" style="7" customWidth="1"/>
    <col min="8961" max="8961" width="9.125" style="7" customWidth="1"/>
    <col min="8962" max="8962" width="7.75" style="7" customWidth="1"/>
    <col min="8963" max="8963" width="7.25" style="7" customWidth="1"/>
    <col min="8964" max="8964" width="9.125" style="7" customWidth="1"/>
    <col min="8965" max="8965" width="7.75" style="7" customWidth="1"/>
    <col min="8966" max="8966" width="7.25" style="7" customWidth="1"/>
    <col min="8967" max="8976" width="3.375" style="7" customWidth="1"/>
    <col min="8977" max="8977" width="5.375" style="7" customWidth="1"/>
    <col min="8978" max="9212" width="9" style="7"/>
    <col min="9213" max="9213" width="20" style="7" customWidth="1"/>
    <col min="9214" max="9214" width="9.125" style="7" customWidth="1"/>
    <col min="9215" max="9215" width="7.75" style="7" customWidth="1"/>
    <col min="9216" max="9216" width="7.25" style="7" customWidth="1"/>
    <col min="9217" max="9217" width="9.125" style="7" customWidth="1"/>
    <col min="9218" max="9218" width="7.75" style="7" customWidth="1"/>
    <col min="9219" max="9219" width="7.25" style="7" customWidth="1"/>
    <col min="9220" max="9220" width="9.125" style="7" customWidth="1"/>
    <col min="9221" max="9221" width="7.75" style="7" customWidth="1"/>
    <col min="9222" max="9222" width="7.25" style="7" customWidth="1"/>
    <col min="9223" max="9232" width="3.375" style="7" customWidth="1"/>
    <col min="9233" max="9233" width="5.375" style="7" customWidth="1"/>
    <col min="9234" max="9468" width="9" style="7"/>
    <col min="9469" max="9469" width="20" style="7" customWidth="1"/>
    <col min="9470" max="9470" width="9.125" style="7" customWidth="1"/>
    <col min="9471" max="9471" width="7.75" style="7" customWidth="1"/>
    <col min="9472" max="9472" width="7.25" style="7" customWidth="1"/>
    <col min="9473" max="9473" width="9.125" style="7" customWidth="1"/>
    <col min="9474" max="9474" width="7.75" style="7" customWidth="1"/>
    <col min="9475" max="9475" width="7.25" style="7" customWidth="1"/>
    <col min="9476" max="9476" width="9.125" style="7" customWidth="1"/>
    <col min="9477" max="9477" width="7.75" style="7" customWidth="1"/>
    <col min="9478" max="9478" width="7.25" style="7" customWidth="1"/>
    <col min="9479" max="9488" width="3.375" style="7" customWidth="1"/>
    <col min="9489" max="9489" width="5.375" style="7" customWidth="1"/>
    <col min="9490" max="9724" width="9" style="7"/>
    <col min="9725" max="9725" width="20" style="7" customWidth="1"/>
    <col min="9726" max="9726" width="9.125" style="7" customWidth="1"/>
    <col min="9727" max="9727" width="7.75" style="7" customWidth="1"/>
    <col min="9728" max="9728" width="7.25" style="7" customWidth="1"/>
    <col min="9729" max="9729" width="9.125" style="7" customWidth="1"/>
    <col min="9730" max="9730" width="7.75" style="7" customWidth="1"/>
    <col min="9731" max="9731" width="7.25" style="7" customWidth="1"/>
    <col min="9732" max="9732" width="9.125" style="7" customWidth="1"/>
    <col min="9733" max="9733" width="7.75" style="7" customWidth="1"/>
    <col min="9734" max="9734" width="7.25" style="7" customWidth="1"/>
    <col min="9735" max="9744" width="3.375" style="7" customWidth="1"/>
    <col min="9745" max="9745" width="5.375" style="7" customWidth="1"/>
    <col min="9746" max="9980" width="9" style="7"/>
    <col min="9981" max="9981" width="20" style="7" customWidth="1"/>
    <col min="9982" max="9982" width="9.125" style="7" customWidth="1"/>
    <col min="9983" max="9983" width="7.75" style="7" customWidth="1"/>
    <col min="9984" max="9984" width="7.25" style="7" customWidth="1"/>
    <col min="9985" max="9985" width="9.125" style="7" customWidth="1"/>
    <col min="9986" max="9986" width="7.75" style="7" customWidth="1"/>
    <col min="9987" max="9987" width="7.25" style="7" customWidth="1"/>
    <col min="9988" max="9988" width="9.125" style="7" customWidth="1"/>
    <col min="9989" max="9989" width="7.75" style="7" customWidth="1"/>
    <col min="9990" max="9990" width="7.25" style="7" customWidth="1"/>
    <col min="9991" max="10000" width="3.375" style="7" customWidth="1"/>
    <col min="10001" max="10001" width="5.375" style="7" customWidth="1"/>
    <col min="10002" max="10236" width="9" style="7"/>
    <col min="10237" max="10237" width="20" style="7" customWidth="1"/>
    <col min="10238" max="10238" width="9.125" style="7" customWidth="1"/>
    <col min="10239" max="10239" width="7.75" style="7" customWidth="1"/>
    <col min="10240" max="10240" width="7.25" style="7" customWidth="1"/>
    <col min="10241" max="10241" width="9.125" style="7" customWidth="1"/>
    <col min="10242" max="10242" width="7.75" style="7" customWidth="1"/>
    <col min="10243" max="10243" width="7.25" style="7" customWidth="1"/>
    <col min="10244" max="10244" width="9.125" style="7" customWidth="1"/>
    <col min="10245" max="10245" width="7.75" style="7" customWidth="1"/>
    <col min="10246" max="10246" width="7.25" style="7" customWidth="1"/>
    <col min="10247" max="10256" width="3.375" style="7" customWidth="1"/>
    <col min="10257" max="10257" width="5.375" style="7" customWidth="1"/>
    <col min="10258" max="10492" width="9" style="7"/>
    <col min="10493" max="10493" width="20" style="7" customWidth="1"/>
    <col min="10494" max="10494" width="9.125" style="7" customWidth="1"/>
    <col min="10495" max="10495" width="7.75" style="7" customWidth="1"/>
    <col min="10496" max="10496" width="7.25" style="7" customWidth="1"/>
    <col min="10497" max="10497" width="9.125" style="7" customWidth="1"/>
    <col min="10498" max="10498" width="7.75" style="7" customWidth="1"/>
    <col min="10499" max="10499" width="7.25" style="7" customWidth="1"/>
    <col min="10500" max="10500" width="9.125" style="7" customWidth="1"/>
    <col min="10501" max="10501" width="7.75" style="7" customWidth="1"/>
    <col min="10502" max="10502" width="7.25" style="7" customWidth="1"/>
    <col min="10503" max="10512" width="3.375" style="7" customWidth="1"/>
    <col min="10513" max="10513" width="5.375" style="7" customWidth="1"/>
    <col min="10514" max="10748" width="9" style="7"/>
    <col min="10749" max="10749" width="20" style="7" customWidth="1"/>
    <col min="10750" max="10750" width="9.125" style="7" customWidth="1"/>
    <col min="10751" max="10751" width="7.75" style="7" customWidth="1"/>
    <col min="10752" max="10752" width="7.25" style="7" customWidth="1"/>
    <col min="10753" max="10753" width="9.125" style="7" customWidth="1"/>
    <col min="10754" max="10754" width="7.75" style="7" customWidth="1"/>
    <col min="10755" max="10755" width="7.25" style="7" customWidth="1"/>
    <col min="10756" max="10756" width="9.125" style="7" customWidth="1"/>
    <col min="10757" max="10757" width="7.75" style="7" customWidth="1"/>
    <col min="10758" max="10758" width="7.25" style="7" customWidth="1"/>
    <col min="10759" max="10768" width="3.375" style="7" customWidth="1"/>
    <col min="10769" max="10769" width="5.375" style="7" customWidth="1"/>
    <col min="10770" max="11004" width="9" style="7"/>
    <col min="11005" max="11005" width="20" style="7" customWidth="1"/>
    <col min="11006" max="11006" width="9.125" style="7" customWidth="1"/>
    <col min="11007" max="11007" width="7.75" style="7" customWidth="1"/>
    <col min="11008" max="11008" width="7.25" style="7" customWidth="1"/>
    <col min="11009" max="11009" width="9.125" style="7" customWidth="1"/>
    <col min="11010" max="11010" width="7.75" style="7" customWidth="1"/>
    <col min="11011" max="11011" width="7.25" style="7" customWidth="1"/>
    <col min="11012" max="11012" width="9.125" style="7" customWidth="1"/>
    <col min="11013" max="11013" width="7.75" style="7" customWidth="1"/>
    <col min="11014" max="11014" width="7.25" style="7" customWidth="1"/>
    <col min="11015" max="11024" width="3.375" style="7" customWidth="1"/>
    <col min="11025" max="11025" width="5.375" style="7" customWidth="1"/>
    <col min="11026" max="11260" width="9" style="7"/>
    <col min="11261" max="11261" width="20" style="7" customWidth="1"/>
    <col min="11262" max="11262" width="9.125" style="7" customWidth="1"/>
    <col min="11263" max="11263" width="7.75" style="7" customWidth="1"/>
    <col min="11264" max="11264" width="7.25" style="7" customWidth="1"/>
    <col min="11265" max="11265" width="9.125" style="7" customWidth="1"/>
    <col min="11266" max="11266" width="7.75" style="7" customWidth="1"/>
    <col min="11267" max="11267" width="7.25" style="7" customWidth="1"/>
    <col min="11268" max="11268" width="9.125" style="7" customWidth="1"/>
    <col min="11269" max="11269" width="7.75" style="7" customWidth="1"/>
    <col min="11270" max="11270" width="7.25" style="7" customWidth="1"/>
    <col min="11271" max="11280" width="3.375" style="7" customWidth="1"/>
    <col min="11281" max="11281" width="5.375" style="7" customWidth="1"/>
    <col min="11282" max="11516" width="9" style="7"/>
    <col min="11517" max="11517" width="20" style="7" customWidth="1"/>
    <col min="11518" max="11518" width="9.125" style="7" customWidth="1"/>
    <col min="11519" max="11519" width="7.75" style="7" customWidth="1"/>
    <col min="11520" max="11520" width="7.25" style="7" customWidth="1"/>
    <col min="11521" max="11521" width="9.125" style="7" customWidth="1"/>
    <col min="11522" max="11522" width="7.75" style="7" customWidth="1"/>
    <col min="11523" max="11523" width="7.25" style="7" customWidth="1"/>
    <col min="11524" max="11524" width="9.125" style="7" customWidth="1"/>
    <col min="11525" max="11525" width="7.75" style="7" customWidth="1"/>
    <col min="11526" max="11526" width="7.25" style="7" customWidth="1"/>
    <col min="11527" max="11536" width="3.375" style="7" customWidth="1"/>
    <col min="11537" max="11537" width="5.375" style="7" customWidth="1"/>
    <col min="11538" max="11772" width="9" style="7"/>
    <col min="11773" max="11773" width="20" style="7" customWidth="1"/>
    <col min="11774" max="11774" width="9.125" style="7" customWidth="1"/>
    <col min="11775" max="11775" width="7.75" style="7" customWidth="1"/>
    <col min="11776" max="11776" width="7.25" style="7" customWidth="1"/>
    <col min="11777" max="11777" width="9.125" style="7" customWidth="1"/>
    <col min="11778" max="11778" width="7.75" style="7" customWidth="1"/>
    <col min="11779" max="11779" width="7.25" style="7" customWidth="1"/>
    <col min="11780" max="11780" width="9.125" style="7" customWidth="1"/>
    <col min="11781" max="11781" width="7.75" style="7" customWidth="1"/>
    <col min="11782" max="11782" width="7.25" style="7" customWidth="1"/>
    <col min="11783" max="11792" width="3.375" style="7" customWidth="1"/>
    <col min="11793" max="11793" width="5.375" style="7" customWidth="1"/>
    <col min="11794" max="12028" width="9" style="7"/>
    <col min="12029" max="12029" width="20" style="7" customWidth="1"/>
    <col min="12030" max="12030" width="9.125" style="7" customWidth="1"/>
    <col min="12031" max="12031" width="7.75" style="7" customWidth="1"/>
    <col min="12032" max="12032" width="7.25" style="7" customWidth="1"/>
    <col min="12033" max="12033" width="9.125" style="7" customWidth="1"/>
    <col min="12034" max="12034" width="7.75" style="7" customWidth="1"/>
    <col min="12035" max="12035" width="7.25" style="7" customWidth="1"/>
    <col min="12036" max="12036" width="9.125" style="7" customWidth="1"/>
    <col min="12037" max="12037" width="7.75" style="7" customWidth="1"/>
    <col min="12038" max="12038" width="7.25" style="7" customWidth="1"/>
    <col min="12039" max="12048" width="3.375" style="7" customWidth="1"/>
    <col min="12049" max="12049" width="5.375" style="7" customWidth="1"/>
    <col min="12050" max="12284" width="9" style="7"/>
    <col min="12285" max="12285" width="20" style="7" customWidth="1"/>
    <col min="12286" max="12286" width="9.125" style="7" customWidth="1"/>
    <col min="12287" max="12287" width="7.75" style="7" customWidth="1"/>
    <col min="12288" max="12288" width="7.25" style="7" customWidth="1"/>
    <col min="12289" max="12289" width="9.125" style="7" customWidth="1"/>
    <col min="12290" max="12290" width="7.75" style="7" customWidth="1"/>
    <col min="12291" max="12291" width="7.25" style="7" customWidth="1"/>
    <col min="12292" max="12292" width="9.125" style="7" customWidth="1"/>
    <col min="12293" max="12293" width="7.75" style="7" customWidth="1"/>
    <col min="12294" max="12294" width="7.25" style="7" customWidth="1"/>
    <col min="12295" max="12304" width="3.375" style="7" customWidth="1"/>
    <col min="12305" max="12305" width="5.375" style="7" customWidth="1"/>
    <col min="12306" max="12540" width="9" style="7"/>
    <col min="12541" max="12541" width="20" style="7" customWidth="1"/>
    <col min="12542" max="12542" width="9.125" style="7" customWidth="1"/>
    <col min="12543" max="12543" width="7.75" style="7" customWidth="1"/>
    <col min="12544" max="12544" width="7.25" style="7" customWidth="1"/>
    <col min="12545" max="12545" width="9.125" style="7" customWidth="1"/>
    <col min="12546" max="12546" width="7.75" style="7" customWidth="1"/>
    <col min="12547" max="12547" width="7.25" style="7" customWidth="1"/>
    <col min="12548" max="12548" width="9.125" style="7" customWidth="1"/>
    <col min="12549" max="12549" width="7.75" style="7" customWidth="1"/>
    <col min="12550" max="12550" width="7.25" style="7" customWidth="1"/>
    <col min="12551" max="12560" width="3.375" style="7" customWidth="1"/>
    <col min="12561" max="12561" width="5.375" style="7" customWidth="1"/>
    <col min="12562" max="12796" width="9" style="7"/>
    <col min="12797" max="12797" width="20" style="7" customWidth="1"/>
    <col min="12798" max="12798" width="9.125" style="7" customWidth="1"/>
    <col min="12799" max="12799" width="7.75" style="7" customWidth="1"/>
    <col min="12800" max="12800" width="7.25" style="7" customWidth="1"/>
    <col min="12801" max="12801" width="9.125" style="7" customWidth="1"/>
    <col min="12802" max="12802" width="7.75" style="7" customWidth="1"/>
    <col min="12803" max="12803" width="7.25" style="7" customWidth="1"/>
    <col min="12804" max="12804" width="9.125" style="7" customWidth="1"/>
    <col min="12805" max="12805" width="7.75" style="7" customWidth="1"/>
    <col min="12806" max="12806" width="7.25" style="7" customWidth="1"/>
    <col min="12807" max="12816" width="3.375" style="7" customWidth="1"/>
    <col min="12817" max="12817" width="5.375" style="7" customWidth="1"/>
    <col min="12818" max="13052" width="9" style="7"/>
    <col min="13053" max="13053" width="20" style="7" customWidth="1"/>
    <col min="13054" max="13054" width="9.125" style="7" customWidth="1"/>
    <col min="13055" max="13055" width="7.75" style="7" customWidth="1"/>
    <col min="13056" max="13056" width="7.25" style="7" customWidth="1"/>
    <col min="13057" max="13057" width="9.125" style="7" customWidth="1"/>
    <col min="13058" max="13058" width="7.75" style="7" customWidth="1"/>
    <col min="13059" max="13059" width="7.25" style="7" customWidth="1"/>
    <col min="13060" max="13060" width="9.125" style="7" customWidth="1"/>
    <col min="13061" max="13061" width="7.75" style="7" customWidth="1"/>
    <col min="13062" max="13062" width="7.25" style="7" customWidth="1"/>
    <col min="13063" max="13072" width="3.375" style="7" customWidth="1"/>
    <col min="13073" max="13073" width="5.375" style="7" customWidth="1"/>
    <col min="13074" max="13308" width="9" style="7"/>
    <col min="13309" max="13309" width="20" style="7" customWidth="1"/>
    <col min="13310" max="13310" width="9.125" style="7" customWidth="1"/>
    <col min="13311" max="13311" width="7.75" style="7" customWidth="1"/>
    <col min="13312" max="13312" width="7.25" style="7" customWidth="1"/>
    <col min="13313" max="13313" width="9.125" style="7" customWidth="1"/>
    <col min="13314" max="13314" width="7.75" style="7" customWidth="1"/>
    <col min="13315" max="13315" width="7.25" style="7" customWidth="1"/>
    <col min="13316" max="13316" width="9.125" style="7" customWidth="1"/>
    <col min="13317" max="13317" width="7.75" style="7" customWidth="1"/>
    <col min="13318" max="13318" width="7.25" style="7" customWidth="1"/>
    <col min="13319" max="13328" width="3.375" style="7" customWidth="1"/>
    <col min="13329" max="13329" width="5.375" style="7" customWidth="1"/>
    <col min="13330" max="13564" width="9" style="7"/>
    <col min="13565" max="13565" width="20" style="7" customWidth="1"/>
    <col min="13566" max="13566" width="9.125" style="7" customWidth="1"/>
    <col min="13567" max="13567" width="7.75" style="7" customWidth="1"/>
    <col min="13568" max="13568" width="7.25" style="7" customWidth="1"/>
    <col min="13569" max="13569" width="9.125" style="7" customWidth="1"/>
    <col min="13570" max="13570" width="7.75" style="7" customWidth="1"/>
    <col min="13571" max="13571" width="7.25" style="7" customWidth="1"/>
    <col min="13572" max="13572" width="9.125" style="7" customWidth="1"/>
    <col min="13573" max="13573" width="7.75" style="7" customWidth="1"/>
    <col min="13574" max="13574" width="7.25" style="7" customWidth="1"/>
    <col min="13575" max="13584" width="3.375" style="7" customWidth="1"/>
    <col min="13585" max="13585" width="5.375" style="7" customWidth="1"/>
    <col min="13586" max="13820" width="9" style="7"/>
    <col min="13821" max="13821" width="20" style="7" customWidth="1"/>
    <col min="13822" max="13822" width="9.125" style="7" customWidth="1"/>
    <col min="13823" max="13823" width="7.75" style="7" customWidth="1"/>
    <col min="13824" max="13824" width="7.25" style="7" customWidth="1"/>
    <col min="13825" max="13825" width="9.125" style="7" customWidth="1"/>
    <col min="13826" max="13826" width="7.75" style="7" customWidth="1"/>
    <col min="13827" max="13827" width="7.25" style="7" customWidth="1"/>
    <col min="13828" max="13828" width="9.125" style="7" customWidth="1"/>
    <col min="13829" max="13829" width="7.75" style="7" customWidth="1"/>
    <col min="13830" max="13830" width="7.25" style="7" customWidth="1"/>
    <col min="13831" max="13840" width="3.375" style="7" customWidth="1"/>
    <col min="13841" max="13841" width="5.375" style="7" customWidth="1"/>
    <col min="13842" max="14076" width="9" style="7"/>
    <col min="14077" max="14077" width="20" style="7" customWidth="1"/>
    <col min="14078" max="14078" width="9.125" style="7" customWidth="1"/>
    <col min="14079" max="14079" width="7.75" style="7" customWidth="1"/>
    <col min="14080" max="14080" width="7.25" style="7" customWidth="1"/>
    <col min="14081" max="14081" width="9.125" style="7" customWidth="1"/>
    <col min="14082" max="14082" width="7.75" style="7" customWidth="1"/>
    <col min="14083" max="14083" width="7.25" style="7" customWidth="1"/>
    <col min="14084" max="14084" width="9.125" style="7" customWidth="1"/>
    <col min="14085" max="14085" width="7.75" style="7" customWidth="1"/>
    <col min="14086" max="14086" width="7.25" style="7" customWidth="1"/>
    <col min="14087" max="14096" width="3.375" style="7" customWidth="1"/>
    <col min="14097" max="14097" width="5.375" style="7" customWidth="1"/>
    <col min="14098" max="14332" width="9" style="7"/>
    <col min="14333" max="14333" width="20" style="7" customWidth="1"/>
    <col min="14334" max="14334" width="9.125" style="7" customWidth="1"/>
    <col min="14335" max="14335" width="7.75" style="7" customWidth="1"/>
    <col min="14336" max="14336" width="7.25" style="7" customWidth="1"/>
    <col min="14337" max="14337" width="9.125" style="7" customWidth="1"/>
    <col min="14338" max="14338" width="7.75" style="7" customWidth="1"/>
    <col min="14339" max="14339" width="7.25" style="7" customWidth="1"/>
    <col min="14340" max="14340" width="9.125" style="7" customWidth="1"/>
    <col min="14341" max="14341" width="7.75" style="7" customWidth="1"/>
    <col min="14342" max="14342" width="7.25" style="7" customWidth="1"/>
    <col min="14343" max="14352" width="3.375" style="7" customWidth="1"/>
    <col min="14353" max="14353" width="5.375" style="7" customWidth="1"/>
    <col min="14354" max="14588" width="9" style="7"/>
    <col min="14589" max="14589" width="20" style="7" customWidth="1"/>
    <col min="14590" max="14590" width="9.125" style="7" customWidth="1"/>
    <col min="14591" max="14591" width="7.75" style="7" customWidth="1"/>
    <col min="14592" max="14592" width="7.25" style="7" customWidth="1"/>
    <col min="14593" max="14593" width="9.125" style="7" customWidth="1"/>
    <col min="14594" max="14594" width="7.75" style="7" customWidth="1"/>
    <col min="14595" max="14595" width="7.25" style="7" customWidth="1"/>
    <col min="14596" max="14596" width="9.125" style="7" customWidth="1"/>
    <col min="14597" max="14597" width="7.75" style="7" customWidth="1"/>
    <col min="14598" max="14598" width="7.25" style="7" customWidth="1"/>
    <col min="14599" max="14608" width="3.375" style="7" customWidth="1"/>
    <col min="14609" max="14609" width="5.375" style="7" customWidth="1"/>
    <col min="14610" max="14844" width="9" style="7"/>
    <col min="14845" max="14845" width="20" style="7" customWidth="1"/>
    <col min="14846" max="14846" width="9.125" style="7" customWidth="1"/>
    <col min="14847" max="14847" width="7.75" style="7" customWidth="1"/>
    <col min="14848" max="14848" width="7.25" style="7" customWidth="1"/>
    <col min="14849" max="14849" width="9.125" style="7" customWidth="1"/>
    <col min="14850" max="14850" width="7.75" style="7" customWidth="1"/>
    <col min="14851" max="14851" width="7.25" style="7" customWidth="1"/>
    <col min="14852" max="14852" width="9.125" style="7" customWidth="1"/>
    <col min="14853" max="14853" width="7.75" style="7" customWidth="1"/>
    <col min="14854" max="14854" width="7.25" style="7" customWidth="1"/>
    <col min="14855" max="14864" width="3.375" style="7" customWidth="1"/>
    <col min="14865" max="14865" width="5.375" style="7" customWidth="1"/>
    <col min="14866" max="15100" width="9" style="7"/>
    <col min="15101" max="15101" width="20" style="7" customWidth="1"/>
    <col min="15102" max="15102" width="9.125" style="7" customWidth="1"/>
    <col min="15103" max="15103" width="7.75" style="7" customWidth="1"/>
    <col min="15104" max="15104" width="7.25" style="7" customWidth="1"/>
    <col min="15105" max="15105" width="9.125" style="7" customWidth="1"/>
    <col min="15106" max="15106" width="7.75" style="7" customWidth="1"/>
    <col min="15107" max="15107" width="7.25" style="7" customWidth="1"/>
    <col min="15108" max="15108" width="9.125" style="7" customWidth="1"/>
    <col min="15109" max="15109" width="7.75" style="7" customWidth="1"/>
    <col min="15110" max="15110" width="7.25" style="7" customWidth="1"/>
    <col min="15111" max="15120" width="3.375" style="7" customWidth="1"/>
    <col min="15121" max="15121" width="5.375" style="7" customWidth="1"/>
    <col min="15122" max="15356" width="9" style="7"/>
    <col min="15357" max="15357" width="20" style="7" customWidth="1"/>
    <col min="15358" max="15358" width="9.125" style="7" customWidth="1"/>
    <col min="15359" max="15359" width="7.75" style="7" customWidth="1"/>
    <col min="15360" max="15360" width="7.25" style="7" customWidth="1"/>
    <col min="15361" max="15361" width="9.125" style="7" customWidth="1"/>
    <col min="15362" max="15362" width="7.75" style="7" customWidth="1"/>
    <col min="15363" max="15363" width="7.25" style="7" customWidth="1"/>
    <col min="15364" max="15364" width="9.125" style="7" customWidth="1"/>
    <col min="15365" max="15365" width="7.75" style="7" customWidth="1"/>
    <col min="15366" max="15366" width="7.25" style="7" customWidth="1"/>
    <col min="15367" max="15376" width="3.375" style="7" customWidth="1"/>
    <col min="15377" max="15377" width="5.375" style="7" customWidth="1"/>
    <col min="15378" max="15612" width="9" style="7"/>
    <col min="15613" max="15613" width="20" style="7" customWidth="1"/>
    <col min="15614" max="15614" width="9.125" style="7" customWidth="1"/>
    <col min="15615" max="15615" width="7.75" style="7" customWidth="1"/>
    <col min="15616" max="15616" width="7.25" style="7" customWidth="1"/>
    <col min="15617" max="15617" width="9.125" style="7" customWidth="1"/>
    <col min="15618" max="15618" width="7.75" style="7" customWidth="1"/>
    <col min="15619" max="15619" width="7.25" style="7" customWidth="1"/>
    <col min="15620" max="15620" width="9.125" style="7" customWidth="1"/>
    <col min="15621" max="15621" width="7.75" style="7" customWidth="1"/>
    <col min="15622" max="15622" width="7.25" style="7" customWidth="1"/>
    <col min="15623" max="15632" width="3.375" style="7" customWidth="1"/>
    <col min="15633" max="15633" width="5.375" style="7" customWidth="1"/>
    <col min="15634" max="15868" width="9" style="7"/>
    <col min="15869" max="15869" width="20" style="7" customWidth="1"/>
    <col min="15870" max="15870" width="9.125" style="7" customWidth="1"/>
    <col min="15871" max="15871" width="7.75" style="7" customWidth="1"/>
    <col min="15872" max="15872" width="7.25" style="7" customWidth="1"/>
    <col min="15873" max="15873" width="9.125" style="7" customWidth="1"/>
    <col min="15874" max="15874" width="7.75" style="7" customWidth="1"/>
    <col min="15875" max="15875" width="7.25" style="7" customWidth="1"/>
    <col min="15876" max="15876" width="9.125" style="7" customWidth="1"/>
    <col min="15877" max="15877" width="7.75" style="7" customWidth="1"/>
    <col min="15878" max="15878" width="7.25" style="7" customWidth="1"/>
    <col min="15879" max="15888" width="3.375" style="7" customWidth="1"/>
    <col min="15889" max="15889" width="5.375" style="7" customWidth="1"/>
    <col min="15890" max="16124" width="9" style="7"/>
    <col min="16125" max="16125" width="20" style="7" customWidth="1"/>
    <col min="16126" max="16126" width="9.125" style="7" customWidth="1"/>
    <col min="16127" max="16127" width="7.75" style="7" customWidth="1"/>
    <col min="16128" max="16128" width="7.25" style="7" customWidth="1"/>
    <col min="16129" max="16129" width="9.125" style="7" customWidth="1"/>
    <col min="16130" max="16130" width="7.75" style="7" customWidth="1"/>
    <col min="16131" max="16131" width="7.25" style="7" customWidth="1"/>
    <col min="16132" max="16132" width="9.125" style="7" customWidth="1"/>
    <col min="16133" max="16133" width="7.75" style="7" customWidth="1"/>
    <col min="16134" max="16134" width="7.25" style="7" customWidth="1"/>
    <col min="16135" max="16144" width="3.375" style="7" customWidth="1"/>
    <col min="16145" max="16145" width="5.375" style="7" customWidth="1"/>
    <col min="16146" max="16384" width="9" style="7"/>
  </cols>
  <sheetData>
    <row r="1" spans="1:10" customFormat="1" ht="26.25" customHeight="1" thickBot="1" x14ac:dyDescent="0.35">
      <c r="A1" s="32" t="s">
        <v>95</v>
      </c>
      <c r="B1" s="32"/>
      <c r="C1" s="32"/>
      <c r="D1" s="32"/>
      <c r="E1" s="32"/>
      <c r="F1" s="32"/>
      <c r="G1" s="32"/>
      <c r="H1" s="33"/>
      <c r="I1" s="33"/>
      <c r="J1" s="34"/>
    </row>
    <row r="2" spans="1:10" s="1" customFormat="1" ht="20.100000000000001" customHeight="1" x14ac:dyDescent="0.3">
      <c r="A2" s="35" t="s">
        <v>41</v>
      </c>
      <c r="B2" s="37" t="s">
        <v>42</v>
      </c>
      <c r="C2" s="38"/>
      <c r="D2" s="39"/>
      <c r="E2" s="37" t="s">
        <v>43</v>
      </c>
      <c r="F2" s="38"/>
      <c r="G2" s="39"/>
      <c r="H2" s="37" t="s">
        <v>44</v>
      </c>
      <c r="I2" s="38"/>
      <c r="J2" s="40"/>
    </row>
    <row r="3" spans="1:10" s="1" customFormat="1" ht="20.100000000000001" customHeight="1" x14ac:dyDescent="0.3">
      <c r="A3" s="36"/>
      <c r="B3" s="5" t="s">
        <v>45</v>
      </c>
      <c r="C3" s="5" t="s">
        <v>46</v>
      </c>
      <c r="D3" s="5" t="s">
        <v>40</v>
      </c>
      <c r="E3" s="5" t="s">
        <v>45</v>
      </c>
      <c r="F3" s="5" t="s">
        <v>46</v>
      </c>
      <c r="G3" s="5" t="s">
        <v>40</v>
      </c>
      <c r="H3" s="5" t="s">
        <v>45</v>
      </c>
      <c r="I3" s="5" t="s">
        <v>46</v>
      </c>
      <c r="J3" s="6" t="s">
        <v>40</v>
      </c>
    </row>
    <row r="4" spans="1:10" s="1" customFormat="1" ht="20.100000000000001" customHeight="1" x14ac:dyDescent="0.3">
      <c r="A4" s="13" t="s">
        <v>47</v>
      </c>
      <c r="B4" s="4">
        <v>47</v>
      </c>
      <c r="C4" s="11">
        <v>78</v>
      </c>
      <c r="D4" s="8">
        <f t="shared" ref="D4:D26" si="0">SUM(B4:C4)</f>
        <v>125</v>
      </c>
      <c r="E4" s="4">
        <v>28</v>
      </c>
      <c r="F4" s="11">
        <v>52</v>
      </c>
      <c r="G4" s="8">
        <f t="shared" ref="G4:G29" si="1">SUM(E4:F4)</f>
        <v>80</v>
      </c>
      <c r="H4" s="4">
        <v>31</v>
      </c>
      <c r="I4" s="11">
        <v>57</v>
      </c>
      <c r="J4" s="9">
        <f t="shared" ref="J4:J34" si="2">SUM(H4:I4)</f>
        <v>88</v>
      </c>
    </row>
    <row r="5" spans="1:10" s="1" customFormat="1" ht="20.100000000000001" customHeight="1" x14ac:dyDescent="0.3">
      <c r="A5" s="13" t="s">
        <v>48</v>
      </c>
      <c r="B5" s="4">
        <v>10</v>
      </c>
      <c r="C5" s="11">
        <v>11</v>
      </c>
      <c r="D5" s="8">
        <f t="shared" si="0"/>
        <v>21</v>
      </c>
      <c r="E5" s="4">
        <v>6</v>
      </c>
      <c r="F5" s="11">
        <v>7</v>
      </c>
      <c r="G5" s="8">
        <f t="shared" si="1"/>
        <v>13</v>
      </c>
      <c r="H5" s="4">
        <v>8</v>
      </c>
      <c r="I5" s="11">
        <v>11</v>
      </c>
      <c r="J5" s="9">
        <f t="shared" si="2"/>
        <v>19</v>
      </c>
    </row>
    <row r="6" spans="1:10" s="1" customFormat="1" ht="20.100000000000001" customHeight="1" x14ac:dyDescent="0.3">
      <c r="A6" s="13" t="s">
        <v>49</v>
      </c>
      <c r="B6" s="4">
        <v>11</v>
      </c>
      <c r="C6" s="11">
        <v>19</v>
      </c>
      <c r="D6" s="8">
        <f t="shared" si="0"/>
        <v>30</v>
      </c>
      <c r="E6" s="4">
        <v>8</v>
      </c>
      <c r="F6" s="11">
        <v>9</v>
      </c>
      <c r="G6" s="8">
        <f t="shared" si="1"/>
        <v>17</v>
      </c>
      <c r="H6" s="4">
        <v>8</v>
      </c>
      <c r="I6" s="11">
        <v>16</v>
      </c>
      <c r="J6" s="9">
        <f t="shared" si="2"/>
        <v>24</v>
      </c>
    </row>
    <row r="7" spans="1:10" s="1" customFormat="1" ht="20.100000000000001" customHeight="1" x14ac:dyDescent="0.3">
      <c r="A7" s="13" t="s">
        <v>50</v>
      </c>
      <c r="B7" s="4">
        <v>13</v>
      </c>
      <c r="C7" s="11">
        <v>34</v>
      </c>
      <c r="D7" s="8">
        <f t="shared" si="0"/>
        <v>47</v>
      </c>
      <c r="E7" s="4">
        <v>9</v>
      </c>
      <c r="F7" s="11">
        <v>19</v>
      </c>
      <c r="G7" s="8">
        <f t="shared" si="1"/>
        <v>28</v>
      </c>
      <c r="H7" s="4">
        <v>10</v>
      </c>
      <c r="I7" s="11">
        <v>27</v>
      </c>
      <c r="J7" s="9">
        <f t="shared" si="2"/>
        <v>37</v>
      </c>
    </row>
    <row r="8" spans="1:10" s="1" customFormat="1" ht="20.100000000000001" customHeight="1" x14ac:dyDescent="0.3">
      <c r="A8" s="13" t="s">
        <v>51</v>
      </c>
      <c r="B8" s="4">
        <v>32</v>
      </c>
      <c r="C8" s="11">
        <v>35</v>
      </c>
      <c r="D8" s="8">
        <f t="shared" si="0"/>
        <v>67</v>
      </c>
      <c r="E8" s="4">
        <v>16</v>
      </c>
      <c r="F8" s="11">
        <v>17</v>
      </c>
      <c r="G8" s="8">
        <f t="shared" si="1"/>
        <v>33</v>
      </c>
      <c r="H8" s="4">
        <v>17</v>
      </c>
      <c r="I8" s="11">
        <v>25</v>
      </c>
      <c r="J8" s="9">
        <f t="shared" si="2"/>
        <v>42</v>
      </c>
    </row>
    <row r="9" spans="1:10" s="1" customFormat="1" ht="20.100000000000001" customHeight="1" x14ac:dyDescent="0.3">
      <c r="A9" s="13" t="s">
        <v>52</v>
      </c>
      <c r="B9" s="4">
        <v>5</v>
      </c>
      <c r="C9" s="11">
        <v>6</v>
      </c>
      <c r="D9" s="8">
        <f t="shared" si="0"/>
        <v>11</v>
      </c>
      <c r="E9" s="4">
        <v>5</v>
      </c>
      <c r="F9" s="11">
        <v>8</v>
      </c>
      <c r="G9" s="8">
        <f t="shared" si="1"/>
        <v>13</v>
      </c>
      <c r="H9" s="4">
        <v>5</v>
      </c>
      <c r="I9" s="11">
        <v>3</v>
      </c>
      <c r="J9" s="9">
        <f t="shared" si="2"/>
        <v>8</v>
      </c>
    </row>
    <row r="10" spans="1:10" s="1" customFormat="1" ht="20.100000000000001" customHeight="1" x14ac:dyDescent="0.3">
      <c r="A10" s="13" t="s">
        <v>53</v>
      </c>
      <c r="B10" s="4">
        <v>24</v>
      </c>
      <c r="C10" s="11">
        <v>33</v>
      </c>
      <c r="D10" s="8">
        <f t="shared" si="0"/>
        <v>57</v>
      </c>
      <c r="E10" s="4">
        <v>16</v>
      </c>
      <c r="F10" s="11">
        <v>18</v>
      </c>
      <c r="G10" s="8">
        <f t="shared" si="1"/>
        <v>34</v>
      </c>
      <c r="H10" s="4">
        <v>17</v>
      </c>
      <c r="I10" s="11">
        <v>21</v>
      </c>
      <c r="J10" s="9">
        <f t="shared" si="2"/>
        <v>38</v>
      </c>
    </row>
    <row r="11" spans="1:10" s="1" customFormat="1" ht="20.100000000000001" customHeight="1" x14ac:dyDescent="0.3">
      <c r="A11" s="13" t="s">
        <v>54</v>
      </c>
      <c r="B11" s="4">
        <v>21</v>
      </c>
      <c r="C11" s="11">
        <v>48</v>
      </c>
      <c r="D11" s="8">
        <f t="shared" si="0"/>
        <v>69</v>
      </c>
      <c r="E11" s="4">
        <v>15</v>
      </c>
      <c r="F11" s="11">
        <v>20</v>
      </c>
      <c r="G11" s="8">
        <f t="shared" si="1"/>
        <v>35</v>
      </c>
      <c r="H11" s="4">
        <v>18</v>
      </c>
      <c r="I11" s="11">
        <v>25</v>
      </c>
      <c r="J11" s="9">
        <f t="shared" si="2"/>
        <v>43</v>
      </c>
    </row>
    <row r="12" spans="1:10" s="1" customFormat="1" ht="20.100000000000001" customHeight="1" x14ac:dyDescent="0.3">
      <c r="A12" s="13" t="s">
        <v>55</v>
      </c>
      <c r="B12" s="4">
        <v>27</v>
      </c>
      <c r="C12" s="11">
        <v>39</v>
      </c>
      <c r="D12" s="8">
        <f t="shared" si="0"/>
        <v>66</v>
      </c>
      <c r="E12" s="4">
        <v>20</v>
      </c>
      <c r="F12" s="11">
        <v>28</v>
      </c>
      <c r="G12" s="8">
        <f t="shared" si="1"/>
        <v>48</v>
      </c>
      <c r="H12" s="4">
        <v>22</v>
      </c>
      <c r="I12" s="11">
        <v>37</v>
      </c>
      <c r="J12" s="9">
        <f t="shared" si="2"/>
        <v>59</v>
      </c>
    </row>
    <row r="13" spans="1:10" s="1" customFormat="1" ht="20.100000000000001" customHeight="1" x14ac:dyDescent="0.3">
      <c r="A13" s="13" t="s">
        <v>56</v>
      </c>
      <c r="B13" s="4">
        <v>5</v>
      </c>
      <c r="C13" s="11">
        <v>2</v>
      </c>
      <c r="D13" s="8">
        <f t="shared" si="0"/>
        <v>7</v>
      </c>
      <c r="E13" s="4">
        <v>5</v>
      </c>
      <c r="F13" s="11">
        <v>5</v>
      </c>
      <c r="G13" s="8">
        <f t="shared" si="1"/>
        <v>10</v>
      </c>
      <c r="H13" s="4">
        <v>5</v>
      </c>
      <c r="I13" s="11">
        <v>17</v>
      </c>
      <c r="J13" s="9">
        <f t="shared" si="2"/>
        <v>22</v>
      </c>
    </row>
    <row r="14" spans="1:10" s="1" customFormat="1" ht="20.100000000000001" customHeight="1" x14ac:dyDescent="0.3">
      <c r="A14" s="13" t="s">
        <v>57</v>
      </c>
      <c r="B14" s="4">
        <v>6</v>
      </c>
      <c r="C14" s="11">
        <v>20</v>
      </c>
      <c r="D14" s="8">
        <f t="shared" si="0"/>
        <v>26</v>
      </c>
      <c r="E14" s="4">
        <v>5</v>
      </c>
      <c r="F14" s="11">
        <v>4</v>
      </c>
      <c r="G14" s="8">
        <f t="shared" si="1"/>
        <v>9</v>
      </c>
      <c r="H14" s="4">
        <v>4</v>
      </c>
      <c r="I14" s="11">
        <v>8</v>
      </c>
      <c r="J14" s="9">
        <f t="shared" si="2"/>
        <v>12</v>
      </c>
    </row>
    <row r="15" spans="1:10" s="1" customFormat="1" ht="20.100000000000001" customHeight="1" x14ac:dyDescent="0.3">
      <c r="A15" s="13" t="s">
        <v>58</v>
      </c>
      <c r="B15" s="4">
        <v>6</v>
      </c>
      <c r="C15" s="11">
        <v>15</v>
      </c>
      <c r="D15" s="8">
        <f t="shared" si="0"/>
        <v>21</v>
      </c>
      <c r="E15" s="4">
        <v>6</v>
      </c>
      <c r="F15" s="11">
        <v>7</v>
      </c>
      <c r="G15" s="8">
        <f t="shared" si="1"/>
        <v>13</v>
      </c>
      <c r="H15" s="4">
        <v>5</v>
      </c>
      <c r="I15" s="11">
        <v>21</v>
      </c>
      <c r="J15" s="9">
        <f t="shared" si="2"/>
        <v>26</v>
      </c>
    </row>
    <row r="16" spans="1:10" s="1" customFormat="1" ht="20.100000000000001" customHeight="1" x14ac:dyDescent="0.3">
      <c r="A16" s="13" t="s">
        <v>59</v>
      </c>
      <c r="B16" s="4">
        <v>8</v>
      </c>
      <c r="C16" s="11">
        <v>11</v>
      </c>
      <c r="D16" s="8">
        <f t="shared" si="0"/>
        <v>19</v>
      </c>
      <c r="E16" s="4">
        <v>8</v>
      </c>
      <c r="F16" s="11">
        <v>17</v>
      </c>
      <c r="G16" s="8">
        <f t="shared" si="1"/>
        <v>25</v>
      </c>
      <c r="H16" s="4">
        <v>8</v>
      </c>
      <c r="I16" s="11">
        <v>27</v>
      </c>
      <c r="J16" s="9">
        <f t="shared" si="2"/>
        <v>35</v>
      </c>
    </row>
    <row r="17" spans="1:10" s="1" customFormat="1" ht="20.100000000000001" customHeight="1" x14ac:dyDescent="0.3">
      <c r="A17" s="13" t="s">
        <v>60</v>
      </c>
      <c r="B17" s="4">
        <v>5</v>
      </c>
      <c r="C17" s="11">
        <v>13</v>
      </c>
      <c r="D17" s="8">
        <f t="shared" si="0"/>
        <v>18</v>
      </c>
      <c r="E17" s="4">
        <v>6</v>
      </c>
      <c r="F17" s="11">
        <v>19</v>
      </c>
      <c r="G17" s="8">
        <f t="shared" si="1"/>
        <v>25</v>
      </c>
      <c r="H17" s="4">
        <v>6</v>
      </c>
      <c r="I17" s="11">
        <v>26</v>
      </c>
      <c r="J17" s="9">
        <f t="shared" si="2"/>
        <v>32</v>
      </c>
    </row>
    <row r="18" spans="1:10" s="1" customFormat="1" ht="20.100000000000001" customHeight="1" x14ac:dyDescent="0.3">
      <c r="A18" s="13" t="s">
        <v>61</v>
      </c>
      <c r="B18" s="4">
        <v>4</v>
      </c>
      <c r="C18" s="11">
        <v>3</v>
      </c>
      <c r="D18" s="8">
        <f t="shared" si="0"/>
        <v>7</v>
      </c>
      <c r="E18" s="4">
        <v>3</v>
      </c>
      <c r="F18" s="11">
        <v>4</v>
      </c>
      <c r="G18" s="8">
        <f t="shared" si="1"/>
        <v>7</v>
      </c>
      <c r="H18" s="4">
        <v>3</v>
      </c>
      <c r="I18" s="11">
        <v>11</v>
      </c>
      <c r="J18" s="9">
        <f t="shared" si="2"/>
        <v>14</v>
      </c>
    </row>
    <row r="19" spans="1:10" s="1" customFormat="1" ht="20.100000000000001" customHeight="1" x14ac:dyDescent="0.3">
      <c r="A19" s="13" t="s">
        <v>62</v>
      </c>
      <c r="B19" s="4">
        <v>5</v>
      </c>
      <c r="C19" s="11">
        <v>13</v>
      </c>
      <c r="D19" s="8">
        <f t="shared" si="0"/>
        <v>18</v>
      </c>
      <c r="E19" s="4">
        <v>5</v>
      </c>
      <c r="F19" s="11">
        <v>9</v>
      </c>
      <c r="G19" s="8">
        <f t="shared" si="1"/>
        <v>14</v>
      </c>
      <c r="H19" s="4">
        <v>5</v>
      </c>
      <c r="I19" s="11">
        <v>10</v>
      </c>
      <c r="J19" s="9">
        <f t="shared" si="2"/>
        <v>15</v>
      </c>
    </row>
    <row r="20" spans="1:10" s="1" customFormat="1" ht="20.100000000000001" customHeight="1" x14ac:dyDescent="0.3">
      <c r="A20" s="13" t="s">
        <v>63</v>
      </c>
      <c r="B20" s="4">
        <v>10</v>
      </c>
      <c r="C20" s="11">
        <v>20</v>
      </c>
      <c r="D20" s="8">
        <f t="shared" si="0"/>
        <v>30</v>
      </c>
      <c r="E20" s="4">
        <v>10</v>
      </c>
      <c r="F20" s="11">
        <v>31</v>
      </c>
      <c r="G20" s="8">
        <f t="shared" si="1"/>
        <v>41</v>
      </c>
      <c r="H20" s="4">
        <v>10</v>
      </c>
      <c r="I20" s="11">
        <v>35</v>
      </c>
      <c r="J20" s="9">
        <f t="shared" si="2"/>
        <v>45</v>
      </c>
    </row>
    <row r="21" spans="1:10" s="1" customFormat="1" ht="20.100000000000001" customHeight="1" x14ac:dyDescent="0.3">
      <c r="A21" s="13" t="s">
        <v>64</v>
      </c>
      <c r="B21" s="4">
        <v>4</v>
      </c>
      <c r="C21" s="11">
        <v>12</v>
      </c>
      <c r="D21" s="8">
        <f t="shared" si="0"/>
        <v>16</v>
      </c>
      <c r="E21" s="4">
        <v>5</v>
      </c>
      <c r="F21" s="11">
        <v>12</v>
      </c>
      <c r="G21" s="8">
        <f t="shared" si="1"/>
        <v>17</v>
      </c>
      <c r="H21" s="4">
        <v>6</v>
      </c>
      <c r="I21" s="11">
        <v>18</v>
      </c>
      <c r="J21" s="9">
        <f t="shared" si="2"/>
        <v>24</v>
      </c>
    </row>
    <row r="22" spans="1:10" s="1" customFormat="1" ht="20.100000000000001" customHeight="1" x14ac:dyDescent="0.3">
      <c r="A22" s="13" t="s">
        <v>65</v>
      </c>
      <c r="B22" s="4">
        <v>3</v>
      </c>
      <c r="C22" s="11">
        <v>9</v>
      </c>
      <c r="D22" s="8">
        <f t="shared" si="0"/>
        <v>12</v>
      </c>
      <c r="E22" s="4">
        <v>3</v>
      </c>
      <c r="F22" s="11">
        <v>2</v>
      </c>
      <c r="G22" s="8">
        <f t="shared" si="1"/>
        <v>5</v>
      </c>
      <c r="H22" s="4">
        <v>3</v>
      </c>
      <c r="I22" s="11">
        <v>10</v>
      </c>
      <c r="J22" s="9">
        <f t="shared" si="2"/>
        <v>13</v>
      </c>
    </row>
    <row r="23" spans="1:10" s="1" customFormat="1" ht="20.100000000000001" customHeight="1" x14ac:dyDescent="0.3">
      <c r="A23" s="13" t="s">
        <v>66</v>
      </c>
      <c r="B23" s="4">
        <v>22</v>
      </c>
      <c r="C23" s="11">
        <v>43</v>
      </c>
      <c r="D23" s="8">
        <f t="shared" si="0"/>
        <v>65</v>
      </c>
      <c r="E23" s="4">
        <v>16</v>
      </c>
      <c r="F23" s="11">
        <v>32</v>
      </c>
      <c r="G23" s="8">
        <f t="shared" si="1"/>
        <v>48</v>
      </c>
      <c r="H23" s="4">
        <v>16</v>
      </c>
      <c r="I23" s="11">
        <v>46</v>
      </c>
      <c r="J23" s="9">
        <f t="shared" si="2"/>
        <v>62</v>
      </c>
    </row>
    <row r="24" spans="1:10" s="1" customFormat="1" ht="20.100000000000001" customHeight="1" x14ac:dyDescent="0.3">
      <c r="A24" s="13" t="s">
        <v>67</v>
      </c>
      <c r="B24" s="4">
        <v>17</v>
      </c>
      <c r="C24" s="11">
        <v>26</v>
      </c>
      <c r="D24" s="8">
        <f t="shared" si="0"/>
        <v>43</v>
      </c>
      <c r="E24" s="4">
        <v>12</v>
      </c>
      <c r="F24" s="11">
        <v>20</v>
      </c>
      <c r="G24" s="8">
        <f t="shared" si="1"/>
        <v>32</v>
      </c>
      <c r="H24" s="4">
        <v>12</v>
      </c>
      <c r="I24" s="11">
        <v>21</v>
      </c>
      <c r="J24" s="9">
        <f t="shared" si="2"/>
        <v>33</v>
      </c>
    </row>
    <row r="25" spans="1:10" s="1" customFormat="1" ht="20.100000000000001" customHeight="1" x14ac:dyDescent="0.3">
      <c r="A25" s="13" t="s">
        <v>68</v>
      </c>
      <c r="B25" s="4">
        <v>16</v>
      </c>
      <c r="C25" s="11">
        <v>27</v>
      </c>
      <c r="D25" s="8">
        <f t="shared" si="0"/>
        <v>43</v>
      </c>
      <c r="E25" s="4">
        <v>15</v>
      </c>
      <c r="F25" s="11">
        <v>36</v>
      </c>
      <c r="G25" s="8">
        <f t="shared" si="1"/>
        <v>51</v>
      </c>
      <c r="H25" s="4">
        <v>14</v>
      </c>
      <c r="I25" s="11">
        <v>45</v>
      </c>
      <c r="J25" s="9">
        <f t="shared" si="2"/>
        <v>59</v>
      </c>
    </row>
    <row r="26" spans="1:10" s="1" customFormat="1" ht="20.100000000000001" customHeight="1" x14ac:dyDescent="0.3">
      <c r="A26" s="13" t="s">
        <v>77</v>
      </c>
      <c r="B26" s="4">
        <v>14</v>
      </c>
      <c r="C26" s="11">
        <v>13</v>
      </c>
      <c r="D26" s="8">
        <f t="shared" si="0"/>
        <v>27</v>
      </c>
      <c r="E26" s="4">
        <v>7</v>
      </c>
      <c r="F26" s="11">
        <v>8</v>
      </c>
      <c r="G26" s="8">
        <f t="shared" si="1"/>
        <v>15</v>
      </c>
      <c r="H26" s="4">
        <v>7</v>
      </c>
      <c r="I26" s="11">
        <v>22</v>
      </c>
      <c r="J26" s="9">
        <f t="shared" si="2"/>
        <v>29</v>
      </c>
    </row>
    <row r="27" spans="1:10" s="1" customFormat="1" ht="20.100000000000001" customHeight="1" x14ac:dyDescent="0.3">
      <c r="A27" s="13" t="s">
        <v>78</v>
      </c>
      <c r="B27" s="4" t="s">
        <v>94</v>
      </c>
      <c r="C27" s="11" t="s">
        <v>82</v>
      </c>
      <c r="D27" s="8" t="s">
        <v>82</v>
      </c>
      <c r="E27" s="4">
        <v>8</v>
      </c>
      <c r="F27" s="11">
        <v>3</v>
      </c>
      <c r="G27" s="8">
        <f t="shared" si="1"/>
        <v>11</v>
      </c>
      <c r="H27" s="4">
        <v>8</v>
      </c>
      <c r="I27" s="11">
        <v>5</v>
      </c>
      <c r="J27" s="9">
        <f t="shared" si="2"/>
        <v>13</v>
      </c>
    </row>
    <row r="28" spans="1:10" s="1" customFormat="1" ht="20.100000000000001" customHeight="1" x14ac:dyDescent="0.3">
      <c r="A28" s="13" t="s">
        <v>69</v>
      </c>
      <c r="B28" s="4" t="s">
        <v>94</v>
      </c>
      <c r="C28" s="11" t="s">
        <v>82</v>
      </c>
      <c r="D28" s="8" t="s">
        <v>82</v>
      </c>
      <c r="E28" s="4">
        <v>8</v>
      </c>
      <c r="F28" s="11">
        <v>6</v>
      </c>
      <c r="G28" s="8">
        <f t="shared" si="1"/>
        <v>14</v>
      </c>
      <c r="H28" s="4">
        <v>10</v>
      </c>
      <c r="I28" s="11">
        <v>13</v>
      </c>
      <c r="J28" s="9">
        <f t="shared" si="2"/>
        <v>23</v>
      </c>
    </row>
    <row r="29" spans="1:10" s="1" customFormat="1" ht="20.100000000000001" customHeight="1" x14ac:dyDescent="0.3">
      <c r="A29" s="13" t="s">
        <v>70</v>
      </c>
      <c r="B29" s="4">
        <v>41</v>
      </c>
      <c r="C29" s="11">
        <v>17</v>
      </c>
      <c r="D29" s="8">
        <f>SUM(B29:C29)</f>
        <v>58</v>
      </c>
      <c r="E29" s="4">
        <v>20</v>
      </c>
      <c r="F29" s="11">
        <v>14</v>
      </c>
      <c r="G29" s="8">
        <f t="shared" si="1"/>
        <v>34</v>
      </c>
      <c r="H29" s="4">
        <v>28</v>
      </c>
      <c r="I29" s="11">
        <v>14</v>
      </c>
      <c r="J29" s="9">
        <f t="shared" si="2"/>
        <v>42</v>
      </c>
    </row>
    <row r="30" spans="1:10" s="1" customFormat="1" ht="20.100000000000001" customHeight="1" x14ac:dyDescent="0.3">
      <c r="A30" s="13" t="s">
        <v>92</v>
      </c>
      <c r="B30" s="4" t="s">
        <v>94</v>
      </c>
      <c r="C30" s="11" t="s">
        <v>5</v>
      </c>
      <c r="D30" s="8" t="s">
        <v>5</v>
      </c>
      <c r="E30" s="4" t="s">
        <v>94</v>
      </c>
      <c r="F30" s="11" t="s">
        <v>94</v>
      </c>
      <c r="G30" s="8" t="s">
        <v>94</v>
      </c>
      <c r="H30" s="4">
        <v>6</v>
      </c>
      <c r="I30" s="11">
        <v>7</v>
      </c>
      <c r="J30" s="9">
        <f t="shared" si="2"/>
        <v>13</v>
      </c>
    </row>
    <row r="31" spans="1:10" s="1" customFormat="1" ht="20.100000000000001" customHeight="1" x14ac:dyDescent="0.3">
      <c r="A31" s="13" t="s">
        <v>93</v>
      </c>
      <c r="B31" s="4">
        <v>9</v>
      </c>
      <c r="C31" s="11">
        <v>1</v>
      </c>
      <c r="D31" s="8">
        <f t="shared" ref="D31:D36" si="3">SUM(B31:C31)</f>
        <v>10</v>
      </c>
      <c r="E31" s="4" t="s">
        <v>94</v>
      </c>
      <c r="F31" s="11" t="s">
        <v>94</v>
      </c>
      <c r="G31" s="8" t="s">
        <v>94</v>
      </c>
      <c r="H31" s="4">
        <v>5</v>
      </c>
      <c r="I31" s="11">
        <v>3</v>
      </c>
      <c r="J31" s="9">
        <f t="shared" si="2"/>
        <v>8</v>
      </c>
    </row>
    <row r="32" spans="1:10" s="1" customFormat="1" ht="20.100000000000001" customHeight="1" x14ac:dyDescent="0.3">
      <c r="A32" s="13" t="s">
        <v>71</v>
      </c>
      <c r="B32" s="4">
        <v>14</v>
      </c>
      <c r="C32" s="11">
        <v>4</v>
      </c>
      <c r="D32" s="8">
        <f t="shared" si="3"/>
        <v>18</v>
      </c>
      <c r="E32" s="4">
        <v>9</v>
      </c>
      <c r="F32" s="11">
        <v>4</v>
      </c>
      <c r="G32" s="8">
        <f>SUM(E32:F32)</f>
        <v>13</v>
      </c>
      <c r="H32" s="4">
        <v>13</v>
      </c>
      <c r="I32" s="11">
        <v>17</v>
      </c>
      <c r="J32" s="9">
        <f t="shared" si="2"/>
        <v>30</v>
      </c>
    </row>
    <row r="33" spans="1:10" s="1" customFormat="1" ht="20.100000000000001" customHeight="1" x14ac:dyDescent="0.3">
      <c r="A33" s="13" t="s">
        <v>72</v>
      </c>
      <c r="B33" s="4">
        <v>3</v>
      </c>
      <c r="C33" s="11">
        <v>0</v>
      </c>
      <c r="D33" s="8">
        <f t="shared" si="3"/>
        <v>3</v>
      </c>
      <c r="E33" s="4" t="s">
        <v>5</v>
      </c>
      <c r="F33" s="11" t="s">
        <v>82</v>
      </c>
      <c r="G33" s="8" t="s">
        <v>82</v>
      </c>
      <c r="H33" s="4">
        <v>2</v>
      </c>
      <c r="I33" s="11">
        <v>0</v>
      </c>
      <c r="J33" s="9">
        <f t="shared" si="2"/>
        <v>2</v>
      </c>
    </row>
    <row r="34" spans="1:10" s="1" customFormat="1" ht="20.100000000000001" customHeight="1" x14ac:dyDescent="0.3">
      <c r="A34" s="13" t="s">
        <v>73</v>
      </c>
      <c r="B34" s="4">
        <v>7</v>
      </c>
      <c r="C34" s="11">
        <v>5</v>
      </c>
      <c r="D34" s="8">
        <f t="shared" si="3"/>
        <v>12</v>
      </c>
      <c r="E34" s="4">
        <v>4</v>
      </c>
      <c r="F34" s="11">
        <v>0</v>
      </c>
      <c r="G34" s="8">
        <f>SUM(E34:F34)</f>
        <v>4</v>
      </c>
      <c r="H34" s="4">
        <v>7</v>
      </c>
      <c r="I34" s="11">
        <v>11</v>
      </c>
      <c r="J34" s="9">
        <f t="shared" si="2"/>
        <v>18</v>
      </c>
    </row>
    <row r="35" spans="1:10" s="1" customFormat="1" ht="20.100000000000001" customHeight="1" x14ac:dyDescent="0.3">
      <c r="A35" s="13" t="s">
        <v>74</v>
      </c>
      <c r="B35" s="4">
        <v>12</v>
      </c>
      <c r="C35" s="11">
        <v>0</v>
      </c>
      <c r="D35" s="8">
        <f t="shared" si="3"/>
        <v>12</v>
      </c>
      <c r="E35" s="4" t="s">
        <v>5</v>
      </c>
      <c r="F35" s="11" t="s">
        <v>82</v>
      </c>
      <c r="G35" s="8" t="s">
        <v>82</v>
      </c>
      <c r="H35" s="4" t="s">
        <v>5</v>
      </c>
      <c r="I35" s="11" t="s">
        <v>82</v>
      </c>
      <c r="J35" s="9" t="s">
        <v>82</v>
      </c>
    </row>
    <row r="36" spans="1:10" s="1" customFormat="1" ht="20.100000000000001" customHeight="1" x14ac:dyDescent="0.3">
      <c r="A36" s="13" t="s">
        <v>75</v>
      </c>
      <c r="B36" s="4">
        <v>14</v>
      </c>
      <c r="C36" s="11">
        <v>5</v>
      </c>
      <c r="D36" s="8">
        <f t="shared" si="3"/>
        <v>19</v>
      </c>
      <c r="E36" s="4" t="s">
        <v>5</v>
      </c>
      <c r="F36" s="11" t="s">
        <v>82</v>
      </c>
      <c r="G36" s="8" t="s">
        <v>82</v>
      </c>
      <c r="H36" s="4" t="s">
        <v>5</v>
      </c>
      <c r="I36" s="11" t="s">
        <v>82</v>
      </c>
      <c r="J36" s="9" t="s">
        <v>82</v>
      </c>
    </row>
    <row r="37" spans="1:10" s="1" customFormat="1" ht="20.100000000000001" customHeight="1" thickBot="1" x14ac:dyDescent="0.35">
      <c r="A37" s="10" t="s">
        <v>76</v>
      </c>
      <c r="B37" s="12">
        <f>SUM(B4:B36)</f>
        <v>415</v>
      </c>
      <c r="C37" s="12">
        <f t="shared" ref="C37:J37" si="4">SUM(C4:C36)</f>
        <v>562</v>
      </c>
      <c r="D37" s="12">
        <f t="shared" si="4"/>
        <v>977</v>
      </c>
      <c r="E37" s="12">
        <f t="shared" si="4"/>
        <v>278</v>
      </c>
      <c r="F37" s="12">
        <f t="shared" si="4"/>
        <v>411</v>
      </c>
      <c r="G37" s="12">
        <f t="shared" si="4"/>
        <v>689</v>
      </c>
      <c r="H37" s="12">
        <f t="shared" si="4"/>
        <v>319</v>
      </c>
      <c r="I37" s="12">
        <f t="shared" si="4"/>
        <v>609</v>
      </c>
      <c r="J37" s="12">
        <f t="shared" si="4"/>
        <v>928</v>
      </c>
    </row>
  </sheetData>
  <mergeCells count="5">
    <mergeCell ref="A1:J1"/>
    <mergeCell ref="A2:A3"/>
    <mergeCell ref="B2:D2"/>
    <mergeCell ref="E2:G2"/>
    <mergeCell ref="H2:J2"/>
  </mergeCells>
  <phoneticPr fontId="27" type="noConversion"/>
  <pageMargins left="0.17" right="0.23" top="0.5699999999999999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수시</vt:lpstr>
      <vt:lpstr>정시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이상철</dc:creator>
  <cp:lastModifiedBy>cho-hy</cp:lastModifiedBy>
  <cp:lastPrinted>2014-07-18T01:38:39Z</cp:lastPrinted>
  <dcterms:created xsi:type="dcterms:W3CDTF">2011-10-02T09:43:07Z</dcterms:created>
  <dcterms:modified xsi:type="dcterms:W3CDTF">2014-07-18T01:38:46Z</dcterms:modified>
</cp:coreProperties>
</file>